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8800" windowHeight="13725" firstSheet="1" activeTab="1"/>
  </bookViews>
  <sheets>
    <sheet name="Казна 01.01.2014" sheetId="7" r:id="rId1"/>
    <sheet name="01.01.2022" sheetId="9" r:id="rId2"/>
  </sheets>
  <calcPr calcId="152511"/>
</workbook>
</file>

<file path=xl/calcChain.xml><?xml version="1.0" encoding="utf-8"?>
<calcChain xmlns="http://schemas.openxmlformats.org/spreadsheetml/2006/main">
  <c r="G35" i="9" l="1"/>
  <c r="I57" i="7"/>
  <c r="K25" i="7"/>
  <c r="I25" i="7"/>
</calcChain>
</file>

<file path=xl/sharedStrings.xml><?xml version="1.0" encoding="utf-8"?>
<sst xmlns="http://schemas.openxmlformats.org/spreadsheetml/2006/main" count="306" uniqueCount="179">
  <si>
    <t>Администрация Бородиновского сельского поселения</t>
  </si>
  <si>
    <t>Башня "Рожновского"</t>
  </si>
  <si>
    <t>Скважина</t>
  </si>
  <si>
    <t xml:space="preserve">      Администрация Бородиновского сельского поселения</t>
  </si>
  <si>
    <t>ИНН 7428000463</t>
  </si>
  <si>
    <t>№ п\п</t>
  </si>
  <si>
    <t xml:space="preserve">наименование </t>
  </si>
  <si>
    <t>количество</t>
  </si>
  <si>
    <t>стоимость</t>
  </si>
  <si>
    <t>всего аморт</t>
  </si>
  <si>
    <t>остаточная</t>
  </si>
  <si>
    <t>Здание сельсовета</t>
  </si>
  <si>
    <t>Здание гаража</t>
  </si>
  <si>
    <t>Здание спортзала</t>
  </si>
  <si>
    <t>Водопровод</t>
  </si>
  <si>
    <t>Нососная станция</t>
  </si>
  <si>
    <t>дороги</t>
  </si>
  <si>
    <t xml:space="preserve">Памятник </t>
  </si>
  <si>
    <t>ВАЗ-2121</t>
  </si>
  <si>
    <t>ГАЗ 2402"Скорая помощь"</t>
  </si>
  <si>
    <t>ГАЗ-53 "Пожарная машина"</t>
  </si>
  <si>
    <t>Котельная</t>
  </si>
  <si>
    <t>Теплотрасса протяженностью 2353м</t>
  </si>
  <si>
    <t xml:space="preserve"> Реестр  имущества находящегося в казне</t>
  </si>
  <si>
    <t xml:space="preserve">            по состоянию на 01.01.2013г</t>
  </si>
  <si>
    <t xml:space="preserve">            по состоянию на 01.01.2014г</t>
  </si>
  <si>
    <t>Земельные участки</t>
  </si>
  <si>
    <t>дата ввода в эксплуатацию</t>
  </si>
  <si>
    <t>Дата внесение в рестр</t>
  </si>
  <si>
    <t>реестровый номер</t>
  </si>
  <si>
    <t>03/214</t>
  </si>
  <si>
    <t>03/216</t>
  </si>
  <si>
    <t>03/215</t>
  </si>
  <si>
    <t>03/217</t>
  </si>
  <si>
    <t>03/218</t>
  </si>
  <si>
    <t>03/219</t>
  </si>
  <si>
    <t>03/220</t>
  </si>
  <si>
    <t>03/221-224</t>
  </si>
  <si>
    <t>03/227</t>
  </si>
  <si>
    <t>03/225</t>
  </si>
  <si>
    <t>03/226</t>
  </si>
  <si>
    <t>15км</t>
  </si>
  <si>
    <t xml:space="preserve">      </t>
  </si>
  <si>
    <t>шт</t>
  </si>
  <si>
    <t>км</t>
  </si>
  <si>
    <t>кв.м</t>
  </si>
  <si>
    <t>О11.14</t>
  </si>
  <si>
    <t>Распоряжение главы Варненского района № 193  от 10.07.2006 г.</t>
  </si>
  <si>
    <t>шт.</t>
  </si>
  <si>
    <t>О11.5</t>
  </si>
  <si>
    <t>О11.12</t>
  </si>
  <si>
    <t xml:space="preserve">Дорога с черным щебеночным покрытием из горячего черного щебня, </t>
  </si>
  <si>
    <t>О11.15</t>
  </si>
  <si>
    <t>О11.16</t>
  </si>
  <si>
    <t>О11.17</t>
  </si>
  <si>
    <t>О11.18</t>
  </si>
  <si>
    <t>О11.19</t>
  </si>
  <si>
    <t>О11.20</t>
  </si>
  <si>
    <t>О11.21</t>
  </si>
  <si>
    <t>О11.22</t>
  </si>
  <si>
    <t>О11.23</t>
  </si>
  <si>
    <t>О11.24</t>
  </si>
  <si>
    <t>О11.25</t>
  </si>
  <si>
    <t>О11.26</t>
  </si>
  <si>
    <t>земельный участок</t>
  </si>
  <si>
    <t xml:space="preserve">                Реестр  имущества  казны Администрации Лейпцигского сельского поселения</t>
  </si>
  <si>
    <t>Администрация Лейпцигского сельского поселения</t>
  </si>
  <si>
    <t>с.Лейпциг</t>
  </si>
  <si>
    <t>Башня Рожновского</t>
  </si>
  <si>
    <t>74:05:4000001:6</t>
  </si>
  <si>
    <t>74:05:4000001:5</t>
  </si>
  <si>
    <t>Свидетельство о гос.регистрации 74 АА 133696</t>
  </si>
  <si>
    <t>Свидетельство о гос.регистрации 74 АА 133697</t>
  </si>
  <si>
    <t>с.Лейпцигул.Мира,9по направлению на северо-восток</t>
  </si>
  <si>
    <t>с.Лейпциг.ул.Советская 44</t>
  </si>
  <si>
    <t>ст.Саламат,Привокзальная,3</t>
  </si>
  <si>
    <t>30.03.2007г.</t>
  </si>
  <si>
    <t>ст.Саламат,Привокзальная,6</t>
  </si>
  <si>
    <t>ст.Саламат,Привокзальная,5</t>
  </si>
  <si>
    <t>ст.Саламат,Привокзальная,2</t>
  </si>
  <si>
    <t>с.Лейпцигул.Советская,55</t>
  </si>
  <si>
    <t>с.Лейпциг,ул.Октябрьская,58</t>
  </si>
  <si>
    <t>ин.№10.00020</t>
  </si>
  <si>
    <t>ин№ 10.00019</t>
  </si>
  <si>
    <t>ИН.№ 10.00018</t>
  </si>
  <si>
    <t>ин. № 10.00023</t>
  </si>
  <si>
    <t>ин № 10.00004</t>
  </si>
  <si>
    <t>ин.№10.00011</t>
  </si>
  <si>
    <t>деревянный</t>
  </si>
  <si>
    <t>ин.№10.00008</t>
  </si>
  <si>
    <t>ин.№10.00010</t>
  </si>
  <si>
    <t>ин.№10.00014</t>
  </si>
  <si>
    <t>О11.28</t>
  </si>
  <si>
    <t>О11.29</t>
  </si>
  <si>
    <t>О11.30</t>
  </si>
  <si>
    <t>ст.Саламат,Привокзальная,17-1</t>
  </si>
  <si>
    <t>ст.Саламат,Привокзальная,172</t>
  </si>
  <si>
    <t>ст.Саламат,Привокзальная,17-3</t>
  </si>
  <si>
    <t>ст.Саламат,Привокзальная,17-4</t>
  </si>
  <si>
    <t>74-74-05/904/2014-258от29.12.14г.</t>
  </si>
  <si>
    <t>74-74-05/904/2012-256от29.12.14г.г.</t>
  </si>
  <si>
    <t>74-74-05/904/2012-257от29.12.14г.</t>
  </si>
  <si>
    <t>74-74-05/904/2012-255от29.12.14г.г.</t>
  </si>
  <si>
    <t>Распоряжение главы Варненского района № 256  от 12.08.1997 г.</t>
  </si>
  <si>
    <t>с.Лейпциг 500м.от поселка</t>
  </si>
  <si>
    <t>01.04.2014г.</t>
  </si>
  <si>
    <t>0.11.27</t>
  </si>
  <si>
    <t>ст.Саламат</t>
  </si>
  <si>
    <t>ин№ 10.00025</t>
  </si>
  <si>
    <t>ин№ 10.00026</t>
  </si>
  <si>
    <t>Газоснабжение жилых домов с.Лейпциг</t>
  </si>
  <si>
    <t>м.</t>
  </si>
  <si>
    <t xml:space="preserve">ООО "Урал" № 1от28.10.2020 </t>
  </si>
  <si>
    <t>Водопровод- протяж 6900м.</t>
  </si>
  <si>
    <t>ст.Саламат,Привокзальная,25</t>
  </si>
  <si>
    <t>канцессия 15.10.2021 Передано по распоряжению Челябинской области</t>
  </si>
  <si>
    <t>Земельный участок</t>
  </si>
  <si>
    <t>515264+/-6281</t>
  </si>
  <si>
    <t>в 3090м на юго-восток от ориентира с.Лейпциг ул. Советская д.100</t>
  </si>
  <si>
    <t>74:05:4000003:110 от 2.04.2021</t>
  </si>
  <si>
    <t>2494400+/-13819</t>
  </si>
  <si>
    <t>74:05:4000003:111 от 2.04.2021</t>
  </si>
  <si>
    <t>в 2353м на юго-восток от ориентира с.Лейпциг ул. Советская д.100</t>
  </si>
  <si>
    <t>442736 +/- 5822</t>
  </si>
  <si>
    <t>74:05:4000003:112 от 2.04.2021</t>
  </si>
  <si>
    <t>в 3361м на юго-восток от ориентира с.Лейпциг ул. Советская д.100</t>
  </si>
  <si>
    <t xml:space="preserve">            по состоянию на 01.01.2022г</t>
  </si>
  <si>
    <t>Реестровый номер</t>
  </si>
  <si>
    <t>Дата внесения в казну</t>
  </si>
  <si>
    <t>Наименование имущества</t>
  </si>
  <si>
    <t>Ед. измерения</t>
  </si>
  <si>
    <t>Кол-во</t>
  </si>
  <si>
    <t>Балансовая стоимость</t>
  </si>
  <si>
    <t>Использование</t>
  </si>
  <si>
    <t>Местоположение(адрес)</t>
  </si>
  <si>
    <t>Основание внесения в казну</t>
  </si>
  <si>
    <t>Кадастровый номер, инвентарный номер</t>
  </si>
  <si>
    <t>Физические характеристики</t>
  </si>
  <si>
    <t>Примечание</t>
  </si>
  <si>
    <t>Сети из стальных труб на глубине заложения 2 метра</t>
  </si>
  <si>
    <t>Канцессия 15.10.2021 Передано по распоряжению Челябинской области</t>
  </si>
  <si>
    <t xml:space="preserve"> Грунтовая асфальт. Дорога</t>
  </si>
  <si>
    <t>Год ввода в эксплуатацию 1973г металическая,25метра.</t>
  </si>
  <si>
    <t>Здание магазина</t>
  </si>
  <si>
    <t>Год ввода в эксплуатацию 1926г.S41,8кв.м.,кирпичное,без водопровода.конализации</t>
  </si>
  <si>
    <t>Детская игровая площадка</t>
  </si>
  <si>
    <t>Год ввода в экспл.2012г.частично деревянные.пластиковые(спецификация есть подробно)</t>
  </si>
  <si>
    <t>Павильон автобусный</t>
  </si>
  <si>
    <t>Год ввода в экспл.2012г.металлический профнастил-крсно-бордовый,скамейки днревянные</t>
  </si>
  <si>
    <t>Жилой дом</t>
  </si>
  <si>
    <t>Муниципальное жилье</t>
  </si>
  <si>
    <t>Деревянный,кирпичный</t>
  </si>
  <si>
    <t>Акт приема-передаче здания33от30.3.2007г.от Адм.Варненского мун.р-на</t>
  </si>
  <si>
    <t>Деревянный</t>
  </si>
  <si>
    <t>Шлако-литой</t>
  </si>
  <si>
    <t>Списан по акту № 1,решение № 15от12.05.2021г.</t>
  </si>
  <si>
    <t>Списан 25.10.21</t>
  </si>
  <si>
    <t>Списан по акту № 2,решение № 15от12.05.2021г.</t>
  </si>
  <si>
    <t>Квартира</t>
  </si>
  <si>
    <t>Постановление Лейпцигское с/п № 6от24.02.2015г.</t>
  </si>
  <si>
    <t>Шлакоблок обложен кирпич.</t>
  </si>
  <si>
    <t>Игровое оборудование для детской площадки</t>
  </si>
  <si>
    <t>Распоржение главы поселения № 9 от 20.03.2015г.</t>
  </si>
  <si>
    <t>Глубина 80м.на 6куб.в час</t>
  </si>
  <si>
    <t>Глубина 80м.на 10куб.в час</t>
  </si>
  <si>
    <t>Списание 24.11.2021</t>
  </si>
  <si>
    <t>Распоржение главы поселения № 19 от 26.07.2016г.</t>
  </si>
  <si>
    <t>Списан по акту № 1 от 04.02.2015,решение № 15от12.05.2021г.</t>
  </si>
  <si>
    <t>ИТОГО:</t>
  </si>
  <si>
    <t>Металический контейнер для сбора ТКО</t>
  </si>
  <si>
    <t>с.Лейпциг 460м.севернее ул Юбилейная д.20</t>
  </si>
  <si>
    <t>Распоржение главы поселения № 32 от 29.12.2019г.</t>
  </si>
  <si>
    <t>Глава поселения</t>
  </si>
  <si>
    <t>Финансовый директор</t>
  </si>
  <si>
    <t>Н.С.Пелих</t>
  </si>
  <si>
    <t>Начисленная амортизация</t>
  </si>
  <si>
    <t>Э.Т.Пискунова</t>
  </si>
  <si>
    <t>Аренда " ООО Урал"</t>
  </si>
  <si>
    <t>аренда ИП МОИСЕЕВА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</si>
</sst>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1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2" fontId="0" fillId="0" borderId="0" xfId="0" applyNumberFormat="1"/>
    <xf numFmtId="2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7" fillId="2" borderId="1" xfId="0" applyNumberFormat="1" applyFont="1" applyFill="1" applyBorder="1" applyAlignment="1">
      <alignment horizontal="center" wrapText="1"/>
    </xf>
    <xf numFmtId="0" fontId="9" fillId="0" borderId="0" xfId="0" applyFont="1"/>
    <xf numFmtId="2" fontId="9" fillId="0" borderId="0" xfId="0" applyNumberFormat="1" applyFont="1"/>
    <xf numFmtId="2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A4" sqref="A4:K26"/>
    </sheetView>
  </sheetViews>
  <sheetFormatPr defaultRowHeight="12.75" x14ac:dyDescent="0.2"/>
  <cols>
    <col min="1" max="1" width="6.42578125" customWidth="1"/>
    <col min="2" max="2" width="10.7109375" customWidth="1"/>
    <col min="3" max="3" width="7.7109375" customWidth="1"/>
    <col min="4" max="4" width="10.28515625" customWidth="1"/>
    <col min="9" max="9" width="11.5703125" customWidth="1"/>
    <col min="10" max="10" width="10.5703125" bestFit="1" customWidth="1"/>
  </cols>
  <sheetData>
    <row r="1" spans="1:11" ht="24.75" customHeight="1" x14ac:dyDescent="0.2">
      <c r="F1" s="52" t="s">
        <v>0</v>
      </c>
      <c r="G1" s="52"/>
      <c r="H1" s="52"/>
      <c r="I1" s="52"/>
    </row>
    <row r="4" spans="1:11" x14ac:dyDescent="0.2">
      <c r="F4" s="3" t="s">
        <v>23</v>
      </c>
    </row>
    <row r="5" spans="1:11" x14ac:dyDescent="0.2">
      <c r="F5" s="3" t="s">
        <v>25</v>
      </c>
    </row>
    <row r="6" spans="1:11" x14ac:dyDescent="0.2">
      <c r="E6" t="s">
        <v>3</v>
      </c>
    </row>
    <row r="7" spans="1:11" x14ac:dyDescent="0.2">
      <c r="E7" t="s">
        <v>4</v>
      </c>
    </row>
    <row r="8" spans="1:11" ht="53.25" customHeight="1" x14ac:dyDescent="0.2">
      <c r="A8" s="1" t="s">
        <v>5</v>
      </c>
      <c r="B8" s="5" t="s">
        <v>28</v>
      </c>
      <c r="C8" s="5" t="s">
        <v>27</v>
      </c>
      <c r="D8" s="5" t="s">
        <v>29</v>
      </c>
      <c r="E8" s="1" t="s">
        <v>6</v>
      </c>
      <c r="F8" s="1"/>
      <c r="G8" s="1"/>
      <c r="H8" s="1" t="s">
        <v>7</v>
      </c>
      <c r="I8" s="1" t="s">
        <v>8</v>
      </c>
      <c r="J8" s="1" t="s">
        <v>9</v>
      </c>
      <c r="K8" s="1" t="s">
        <v>10</v>
      </c>
    </row>
    <row r="9" spans="1:11" x14ac:dyDescent="0.2">
      <c r="A9" s="1">
        <v>1</v>
      </c>
      <c r="B9" s="6">
        <v>38292</v>
      </c>
      <c r="C9" s="1"/>
      <c r="D9" s="2" t="s">
        <v>30</v>
      </c>
      <c r="E9" s="1" t="s">
        <v>11</v>
      </c>
      <c r="F9" s="1"/>
      <c r="G9" s="1"/>
      <c r="H9" s="1"/>
      <c r="I9" s="1">
        <v>123101.19</v>
      </c>
      <c r="J9" s="1">
        <v>123101.19</v>
      </c>
      <c r="K9" s="1">
        <v>0</v>
      </c>
    </row>
    <row r="10" spans="1:11" x14ac:dyDescent="0.2">
      <c r="A10" s="1">
        <v>2</v>
      </c>
      <c r="B10" s="6">
        <v>38292</v>
      </c>
      <c r="C10" s="1"/>
      <c r="D10" s="2" t="s">
        <v>31</v>
      </c>
      <c r="E10" s="1" t="s">
        <v>12</v>
      </c>
      <c r="F10" s="1"/>
      <c r="G10" s="1"/>
      <c r="H10" s="1"/>
      <c r="I10" s="1">
        <v>98823</v>
      </c>
      <c r="J10" s="1">
        <v>98823</v>
      </c>
      <c r="K10" s="1">
        <v>0</v>
      </c>
    </row>
    <row r="11" spans="1:11" x14ac:dyDescent="0.2">
      <c r="A11" s="1">
        <v>3</v>
      </c>
      <c r="B11" s="6">
        <v>38292</v>
      </c>
      <c r="C11" s="1"/>
      <c r="D11" s="2" t="s">
        <v>32</v>
      </c>
      <c r="E11" s="1" t="s">
        <v>13</v>
      </c>
      <c r="F11" s="1"/>
      <c r="G11" s="1"/>
      <c r="H11" s="1"/>
      <c r="I11" s="1">
        <v>23057.4</v>
      </c>
      <c r="J11" s="1">
        <v>23057.4</v>
      </c>
      <c r="K11" s="1">
        <v>0</v>
      </c>
    </row>
    <row r="12" spans="1:11" x14ac:dyDescent="0.2">
      <c r="A12" s="1">
        <v>4</v>
      </c>
      <c r="B12" s="6">
        <v>38292</v>
      </c>
      <c r="C12" s="1"/>
      <c r="D12" s="2" t="s">
        <v>33</v>
      </c>
      <c r="E12" s="1" t="s">
        <v>14</v>
      </c>
      <c r="F12" s="1"/>
      <c r="G12" s="1"/>
      <c r="H12" s="1"/>
      <c r="I12" s="1">
        <v>83386</v>
      </c>
      <c r="J12" s="1">
        <v>83386</v>
      </c>
      <c r="K12" s="1">
        <v>0</v>
      </c>
    </row>
    <row r="13" spans="1:11" x14ac:dyDescent="0.2">
      <c r="A13" s="1">
        <v>5</v>
      </c>
      <c r="B13" s="6">
        <v>38292</v>
      </c>
      <c r="C13" s="1"/>
      <c r="D13" s="2" t="s">
        <v>34</v>
      </c>
      <c r="E13" s="1" t="s">
        <v>15</v>
      </c>
      <c r="F13" s="1"/>
      <c r="G13" s="1"/>
      <c r="H13" s="1"/>
      <c r="I13" s="1">
        <v>1710.2</v>
      </c>
      <c r="J13" s="1">
        <v>1710.2</v>
      </c>
      <c r="K13" s="1">
        <v>0</v>
      </c>
    </row>
    <row r="14" spans="1:11" x14ac:dyDescent="0.2">
      <c r="A14" s="1">
        <v>6</v>
      </c>
      <c r="B14" s="6">
        <v>38292</v>
      </c>
      <c r="C14" s="1"/>
      <c r="D14" s="2" t="s">
        <v>35</v>
      </c>
      <c r="E14" s="1" t="s">
        <v>16</v>
      </c>
      <c r="F14" s="1"/>
      <c r="G14" s="1"/>
      <c r="H14" s="1"/>
      <c r="I14" s="1">
        <v>6266212</v>
      </c>
      <c r="J14" s="1">
        <v>2823532</v>
      </c>
      <c r="K14" s="1">
        <v>3442680</v>
      </c>
    </row>
    <row r="15" spans="1:11" x14ac:dyDescent="0.2">
      <c r="A15" s="1">
        <v>7</v>
      </c>
      <c r="B15" s="6">
        <v>38292</v>
      </c>
      <c r="C15" s="1"/>
      <c r="D15" s="2" t="s">
        <v>36</v>
      </c>
      <c r="E15" s="1" t="s">
        <v>1</v>
      </c>
      <c r="F15" s="1"/>
      <c r="G15" s="1"/>
      <c r="H15" s="1">
        <v>2</v>
      </c>
      <c r="I15" s="1">
        <v>253109</v>
      </c>
      <c r="J15" s="1">
        <v>3109</v>
      </c>
      <c r="K15" s="1">
        <v>250000</v>
      </c>
    </row>
    <row r="16" spans="1:11" x14ac:dyDescent="0.2">
      <c r="A16" s="1">
        <v>8</v>
      </c>
      <c r="B16" s="6">
        <v>38292</v>
      </c>
      <c r="C16" s="1"/>
      <c r="D16" s="2" t="s">
        <v>37</v>
      </c>
      <c r="E16" s="1" t="s">
        <v>2</v>
      </c>
      <c r="F16" s="1"/>
      <c r="G16" s="1"/>
      <c r="H16" s="1">
        <v>4</v>
      </c>
      <c r="I16" s="1">
        <v>5224</v>
      </c>
      <c r="J16" s="1">
        <v>5224</v>
      </c>
      <c r="K16" s="1">
        <v>0</v>
      </c>
    </row>
    <row r="17" spans="1:11" x14ac:dyDescent="0.2">
      <c r="A17" s="1">
        <v>9</v>
      </c>
      <c r="B17" s="6">
        <v>38292</v>
      </c>
      <c r="C17" s="1"/>
      <c r="D17" s="2" t="s">
        <v>38</v>
      </c>
      <c r="E17" s="1" t="s">
        <v>17</v>
      </c>
      <c r="F17" s="1"/>
      <c r="G17" s="1"/>
      <c r="H17" s="1"/>
      <c r="I17" s="1">
        <v>41252</v>
      </c>
      <c r="J17" s="1">
        <v>41252</v>
      </c>
      <c r="K17" s="1">
        <v>0</v>
      </c>
    </row>
    <row r="18" spans="1:11" x14ac:dyDescent="0.2">
      <c r="A18" s="1">
        <v>10</v>
      </c>
      <c r="B18" s="7">
        <v>38292</v>
      </c>
      <c r="C18" s="1"/>
      <c r="D18" s="1"/>
      <c r="E18" s="1" t="s">
        <v>18</v>
      </c>
      <c r="F18" s="1"/>
      <c r="G18" s="1"/>
      <c r="H18" s="1">
        <v>1</v>
      </c>
      <c r="I18" s="1">
        <v>84152.6</v>
      </c>
      <c r="J18" s="1">
        <v>84152.6</v>
      </c>
      <c r="K18" s="1">
        <v>0</v>
      </c>
    </row>
    <row r="19" spans="1:11" x14ac:dyDescent="0.2">
      <c r="A19" s="1">
        <v>11</v>
      </c>
      <c r="B19" s="6">
        <v>38292</v>
      </c>
      <c r="C19" s="1"/>
      <c r="D19" s="2" t="s">
        <v>39</v>
      </c>
      <c r="E19" s="1" t="s">
        <v>19</v>
      </c>
      <c r="F19" s="1"/>
      <c r="G19" s="1"/>
      <c r="H19" s="1">
        <v>1</v>
      </c>
      <c r="I19" s="1">
        <v>10717</v>
      </c>
      <c r="J19" s="1">
        <v>10717</v>
      </c>
      <c r="K19" s="1">
        <v>0</v>
      </c>
    </row>
    <row r="20" spans="1:11" x14ac:dyDescent="0.2">
      <c r="A20" s="1">
        <v>12</v>
      </c>
      <c r="B20" s="6">
        <v>38292</v>
      </c>
      <c r="C20" s="1"/>
      <c r="D20" s="2" t="s">
        <v>40</v>
      </c>
      <c r="E20" s="1" t="s">
        <v>20</v>
      </c>
      <c r="F20" s="1"/>
      <c r="G20" s="1"/>
      <c r="H20" s="1">
        <v>1</v>
      </c>
      <c r="I20" s="1">
        <v>68265</v>
      </c>
      <c r="J20" s="1">
        <v>68265</v>
      </c>
      <c r="K20" s="1">
        <v>0</v>
      </c>
    </row>
    <row r="21" spans="1:11" x14ac:dyDescent="0.2">
      <c r="A21" s="1">
        <v>13</v>
      </c>
      <c r="B21" s="6">
        <v>38292</v>
      </c>
      <c r="C21" s="1"/>
      <c r="D21" s="1"/>
      <c r="E21" s="1" t="s">
        <v>21</v>
      </c>
      <c r="F21" s="1"/>
      <c r="G21" s="1"/>
      <c r="H21" s="1"/>
      <c r="I21" s="1">
        <v>380000</v>
      </c>
      <c r="J21" s="1"/>
      <c r="K21" s="1">
        <v>380000</v>
      </c>
    </row>
    <row r="22" spans="1:11" x14ac:dyDescent="0.2">
      <c r="A22" s="1">
        <v>14</v>
      </c>
      <c r="B22" s="6">
        <v>38292</v>
      </c>
      <c r="C22" s="1"/>
      <c r="D22" s="1"/>
      <c r="E22" s="1" t="s">
        <v>22</v>
      </c>
      <c r="F22" s="1"/>
      <c r="G22" s="1"/>
      <c r="H22" s="1"/>
      <c r="I22" s="1">
        <v>723000</v>
      </c>
      <c r="J22" s="1"/>
      <c r="K22" s="1">
        <v>723000</v>
      </c>
    </row>
    <row r="23" spans="1:11" x14ac:dyDescent="0.2">
      <c r="A23" s="1">
        <v>15</v>
      </c>
      <c r="B23" s="6">
        <v>38292</v>
      </c>
      <c r="C23" s="1"/>
      <c r="D23" s="2"/>
      <c r="E23" s="2" t="s">
        <v>26</v>
      </c>
      <c r="F23" s="1"/>
      <c r="G23" s="1"/>
      <c r="H23" s="1"/>
      <c r="I23" s="1">
        <v>34165539</v>
      </c>
      <c r="J23" s="1"/>
      <c r="K23" s="1">
        <v>34165539</v>
      </c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4">
        <f>SUM(I9:I23)</f>
        <v>42327548.390000001</v>
      </c>
      <c r="J25" s="4">
        <v>3366329.39</v>
      </c>
      <c r="K25" s="1">
        <f>SUM(K9:K23)</f>
        <v>38961219</v>
      </c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33" spans="1:11" x14ac:dyDescent="0.2">
      <c r="F33" s="52" t="s">
        <v>0</v>
      </c>
      <c r="G33" s="52"/>
      <c r="H33" s="52"/>
      <c r="I33" s="52"/>
    </row>
    <row r="36" spans="1:11" x14ac:dyDescent="0.2">
      <c r="F36" s="3" t="s">
        <v>23</v>
      </c>
    </row>
    <row r="37" spans="1:11" x14ac:dyDescent="0.2">
      <c r="F37" s="3" t="s">
        <v>24</v>
      </c>
    </row>
    <row r="38" spans="1:11" x14ac:dyDescent="0.2">
      <c r="E38" t="s">
        <v>3</v>
      </c>
    </row>
    <row r="39" spans="1:11" x14ac:dyDescent="0.2">
      <c r="E39" t="s">
        <v>4</v>
      </c>
    </row>
    <row r="40" spans="1:11" ht="51" x14ac:dyDescent="0.2">
      <c r="A40" s="1" t="s">
        <v>5</v>
      </c>
      <c r="B40" s="5" t="s">
        <v>28</v>
      </c>
      <c r="C40" s="5" t="s">
        <v>27</v>
      </c>
      <c r="D40" s="5" t="s">
        <v>29</v>
      </c>
      <c r="E40" s="1" t="s">
        <v>6</v>
      </c>
      <c r="F40" s="1"/>
      <c r="G40" s="1"/>
      <c r="H40" s="1" t="s">
        <v>7</v>
      </c>
      <c r="I40" s="1" t="s">
        <v>8</v>
      </c>
      <c r="J40" s="1"/>
      <c r="K40" s="1"/>
    </row>
    <row r="41" spans="1:11" x14ac:dyDescent="0.2">
      <c r="A41" s="1">
        <v>1</v>
      </c>
      <c r="B41" s="6">
        <v>38292</v>
      </c>
      <c r="C41" s="1"/>
      <c r="D41" s="2" t="s">
        <v>30</v>
      </c>
      <c r="E41" s="1" t="s">
        <v>11</v>
      </c>
      <c r="F41" s="1"/>
      <c r="G41" s="1"/>
      <c r="H41" s="1">
        <v>1</v>
      </c>
      <c r="I41" s="1">
        <v>123101.19</v>
      </c>
      <c r="J41" s="1"/>
      <c r="K41" s="1"/>
    </row>
    <row r="42" spans="1:11" x14ac:dyDescent="0.2">
      <c r="A42" s="1">
        <v>2</v>
      </c>
      <c r="B42" s="6">
        <v>38292</v>
      </c>
      <c r="C42" s="1"/>
      <c r="D42" s="2" t="s">
        <v>31</v>
      </c>
      <c r="E42" s="1" t="s">
        <v>12</v>
      </c>
      <c r="F42" s="1"/>
      <c r="G42" s="1"/>
      <c r="H42" s="1">
        <v>1</v>
      </c>
      <c r="I42" s="1">
        <v>98823</v>
      </c>
      <c r="J42" s="1"/>
      <c r="K42" s="1"/>
    </row>
    <row r="43" spans="1:11" x14ac:dyDescent="0.2">
      <c r="A43" s="1">
        <v>3</v>
      </c>
      <c r="B43" s="6">
        <v>38292</v>
      </c>
      <c r="C43" s="1"/>
      <c r="D43" s="2" t="s">
        <v>32</v>
      </c>
      <c r="E43" s="1" t="s">
        <v>13</v>
      </c>
      <c r="F43" s="1"/>
      <c r="G43" s="1"/>
      <c r="H43" s="1">
        <v>1</v>
      </c>
      <c r="I43" s="1">
        <v>23057.4</v>
      </c>
      <c r="J43" s="1"/>
      <c r="K43" s="1"/>
    </row>
    <row r="44" spans="1:11" x14ac:dyDescent="0.2">
      <c r="A44" s="1">
        <v>4</v>
      </c>
      <c r="B44" s="6">
        <v>38292</v>
      </c>
      <c r="C44" s="1"/>
      <c r="D44" s="2" t="s">
        <v>33</v>
      </c>
      <c r="E44" s="1" t="s">
        <v>14</v>
      </c>
      <c r="F44" s="1"/>
      <c r="G44" s="1"/>
      <c r="H44" s="2" t="s">
        <v>41</v>
      </c>
      <c r="I44" s="1">
        <v>83386</v>
      </c>
      <c r="J44" s="1"/>
      <c r="K44" s="1"/>
    </row>
    <row r="45" spans="1:11" x14ac:dyDescent="0.2">
      <c r="A45" s="1">
        <v>5</v>
      </c>
      <c r="B45" s="6">
        <v>38292</v>
      </c>
      <c r="C45" s="1"/>
      <c r="D45" s="2" t="s">
        <v>34</v>
      </c>
      <c r="E45" s="1" t="s">
        <v>15</v>
      </c>
      <c r="F45" s="1"/>
      <c r="G45" s="1"/>
      <c r="H45" s="1">
        <v>1</v>
      </c>
      <c r="I45" s="1">
        <v>1710.2</v>
      </c>
      <c r="J45" s="1"/>
      <c r="K45" s="1"/>
    </row>
    <row r="46" spans="1:11" x14ac:dyDescent="0.2">
      <c r="A46" s="1">
        <v>6</v>
      </c>
      <c r="B46" s="6">
        <v>38292</v>
      </c>
      <c r="C46" s="1"/>
      <c r="D46" s="2" t="s">
        <v>35</v>
      </c>
      <c r="E46" s="1" t="s">
        <v>16</v>
      </c>
      <c r="F46" s="1"/>
      <c r="G46" s="1"/>
      <c r="H46" s="1">
        <v>10.5</v>
      </c>
      <c r="I46" s="1">
        <v>6266212</v>
      </c>
      <c r="J46" s="1"/>
      <c r="K46" s="1"/>
    </row>
    <row r="47" spans="1:11" x14ac:dyDescent="0.2">
      <c r="A47" s="1">
        <v>7</v>
      </c>
      <c r="B47" s="6">
        <v>38292</v>
      </c>
      <c r="C47" s="1"/>
      <c r="D47" s="2" t="s">
        <v>36</v>
      </c>
      <c r="E47" s="1" t="s">
        <v>1</v>
      </c>
      <c r="F47" s="1"/>
      <c r="G47" s="1"/>
      <c r="H47" s="1">
        <v>2</v>
      </c>
      <c r="I47" s="1">
        <v>253109</v>
      </c>
      <c r="J47" s="1"/>
      <c r="K47" s="1"/>
    </row>
    <row r="48" spans="1:11" x14ac:dyDescent="0.2">
      <c r="A48" s="1">
        <v>8</v>
      </c>
      <c r="B48" s="6">
        <v>38292</v>
      </c>
      <c r="C48" s="1"/>
      <c r="D48" s="2" t="s">
        <v>37</v>
      </c>
      <c r="E48" s="1" t="s">
        <v>2</v>
      </c>
      <c r="F48" s="1"/>
      <c r="G48" s="1"/>
      <c r="H48" s="1">
        <v>4</v>
      </c>
      <c r="I48" s="1">
        <v>5224</v>
      </c>
      <c r="J48" s="1"/>
      <c r="K48" s="1"/>
    </row>
    <row r="49" spans="1:11" x14ac:dyDescent="0.2">
      <c r="A49" s="1">
        <v>9</v>
      </c>
      <c r="B49" s="6">
        <v>38292</v>
      </c>
      <c r="C49" s="1"/>
      <c r="D49" s="2" t="s">
        <v>38</v>
      </c>
      <c r="E49" s="1" t="s">
        <v>17</v>
      </c>
      <c r="F49" s="1"/>
      <c r="G49" s="1"/>
      <c r="H49" s="1">
        <v>1</v>
      </c>
      <c r="I49" s="1">
        <v>41252</v>
      </c>
      <c r="J49" s="1"/>
      <c r="K49" s="1"/>
    </row>
    <row r="50" spans="1:11" x14ac:dyDescent="0.2">
      <c r="A50" s="1">
        <v>10</v>
      </c>
      <c r="B50" s="7">
        <v>38292</v>
      </c>
      <c r="C50" s="1"/>
      <c r="D50" s="1"/>
      <c r="E50" s="1" t="s">
        <v>18</v>
      </c>
      <c r="F50" s="1"/>
      <c r="G50" s="1"/>
      <c r="H50" s="1">
        <v>1</v>
      </c>
      <c r="I50" s="1">
        <v>84152.6</v>
      </c>
      <c r="J50" s="1"/>
      <c r="K50" s="1"/>
    </row>
    <row r="51" spans="1:11" x14ac:dyDescent="0.2">
      <c r="A51" s="1">
        <v>11</v>
      </c>
      <c r="B51" s="6">
        <v>38292</v>
      </c>
      <c r="C51" s="1"/>
      <c r="D51" s="2" t="s">
        <v>39</v>
      </c>
      <c r="E51" s="1" t="s">
        <v>19</v>
      </c>
      <c r="F51" s="1"/>
      <c r="G51" s="1"/>
      <c r="H51" s="1">
        <v>1</v>
      </c>
      <c r="I51" s="1">
        <v>10717</v>
      </c>
      <c r="J51" s="1"/>
      <c r="K51" s="1"/>
    </row>
    <row r="52" spans="1:11" x14ac:dyDescent="0.2">
      <c r="A52" s="1">
        <v>12</v>
      </c>
      <c r="B52" s="6">
        <v>38292</v>
      </c>
      <c r="C52" s="1"/>
      <c r="D52" s="2" t="s">
        <v>40</v>
      </c>
      <c r="E52" s="1" t="s">
        <v>20</v>
      </c>
      <c r="F52" s="1"/>
      <c r="G52" s="1"/>
      <c r="H52" s="1">
        <v>1</v>
      </c>
      <c r="I52" s="1">
        <v>68265</v>
      </c>
      <c r="J52" s="1"/>
      <c r="K52" s="1"/>
    </row>
    <row r="53" spans="1:11" x14ac:dyDescent="0.2">
      <c r="A53" s="1">
        <v>13</v>
      </c>
      <c r="B53" s="6">
        <v>38292</v>
      </c>
      <c r="C53" s="1"/>
      <c r="D53" s="1"/>
      <c r="E53" s="1" t="s">
        <v>21</v>
      </c>
      <c r="F53" s="1"/>
      <c r="G53" s="1"/>
      <c r="H53" s="1">
        <v>1</v>
      </c>
      <c r="I53" s="1">
        <v>380000</v>
      </c>
      <c r="J53" s="1"/>
      <c r="K53" s="1"/>
    </row>
    <row r="54" spans="1:11" x14ac:dyDescent="0.2">
      <c r="A54" s="1">
        <v>14</v>
      </c>
      <c r="B54" s="6">
        <v>38292</v>
      </c>
      <c r="C54" s="1"/>
      <c r="D54" s="1"/>
      <c r="E54" s="1" t="s">
        <v>22</v>
      </c>
      <c r="F54" s="1"/>
      <c r="G54" s="1"/>
      <c r="H54" s="1"/>
      <c r="I54" s="1">
        <v>723000</v>
      </c>
      <c r="J54" s="1"/>
      <c r="K54" s="1"/>
    </row>
    <row r="55" spans="1:11" x14ac:dyDescent="0.2">
      <c r="A55" s="1">
        <v>15</v>
      </c>
      <c r="B55" s="6">
        <v>38292</v>
      </c>
      <c r="C55" s="1"/>
      <c r="D55" s="2"/>
      <c r="E55" s="2" t="s">
        <v>26</v>
      </c>
      <c r="F55" s="1"/>
      <c r="G55" s="1"/>
      <c r="H55" s="1"/>
      <c r="I55" s="1">
        <v>34165539</v>
      </c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4">
        <f>SUM(I41:I55)</f>
        <v>42327548.390000001</v>
      </c>
      <c r="J57" s="4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2">
    <mergeCell ref="F1:I1"/>
    <mergeCell ref="F33:I3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topLeftCell="A25" workbookViewId="0">
      <pane xSplit="1" topLeftCell="B1" activePane="topRight" state="frozen"/>
      <selection activeCell="A47" sqref="A47"/>
      <selection pane="topRight" activeCell="S32" sqref="S32"/>
    </sheetView>
  </sheetViews>
  <sheetFormatPr defaultRowHeight="12.75" x14ac:dyDescent="0.2"/>
  <cols>
    <col min="1" max="1" width="5.42578125" customWidth="1"/>
    <col min="2" max="2" width="8.28515625" customWidth="1"/>
    <col min="3" max="3" width="10.140625" customWidth="1"/>
    <col min="4" max="4" width="21.28515625" customWidth="1"/>
    <col min="5" max="5" width="6.140625" customWidth="1"/>
    <col min="6" max="6" width="15.5703125" customWidth="1"/>
    <col min="7" max="7" width="11.7109375" customWidth="1"/>
    <col min="8" max="8" width="14.140625" customWidth="1"/>
    <col min="9" max="9" width="11.42578125" customWidth="1"/>
    <col min="10" max="10" width="14.140625" customWidth="1"/>
    <col min="11" max="11" width="13.140625" customWidth="1"/>
    <col min="12" max="12" width="18.28515625" customWidth="1"/>
    <col min="13" max="13" width="23" customWidth="1"/>
    <col min="14" max="14" width="12.42578125" customWidth="1"/>
    <col min="15" max="15" width="11.5703125" bestFit="1" customWidth="1"/>
    <col min="17" max="17" width="11.7109375" customWidth="1"/>
    <col min="19" max="19" width="10.5703125" bestFit="1" customWidth="1"/>
  </cols>
  <sheetData>
    <row r="1" spans="1:19" ht="18.75" x14ac:dyDescent="0.3">
      <c r="E1" s="15" t="s">
        <v>65</v>
      </c>
      <c r="F1" s="15"/>
      <c r="G1" s="15"/>
      <c r="H1" s="15"/>
      <c r="I1" s="16"/>
      <c r="J1" s="16"/>
      <c r="K1" s="16"/>
      <c r="L1" s="16"/>
      <c r="M1" s="16"/>
    </row>
    <row r="2" spans="1:19" ht="18.75" x14ac:dyDescent="0.3">
      <c r="E2" s="53" t="s">
        <v>126</v>
      </c>
      <c r="F2" s="53"/>
      <c r="G2" s="53"/>
      <c r="H2" s="53"/>
      <c r="I2" s="53"/>
      <c r="J2" s="53"/>
      <c r="K2" s="53"/>
      <c r="L2" s="53"/>
      <c r="M2" s="53"/>
    </row>
    <row r="3" spans="1:19" ht="18" x14ac:dyDescent="0.25">
      <c r="D3" s="3" t="s">
        <v>42</v>
      </c>
      <c r="E3" s="8"/>
      <c r="F3" s="8"/>
      <c r="G3" s="8"/>
      <c r="H3" s="8"/>
    </row>
    <row r="5" spans="1:19" ht="57" x14ac:dyDescent="0.2">
      <c r="A5" s="19" t="s">
        <v>5</v>
      </c>
      <c r="B5" s="19" t="s">
        <v>127</v>
      </c>
      <c r="C5" s="19" t="s">
        <v>128</v>
      </c>
      <c r="D5" s="19" t="s">
        <v>129</v>
      </c>
      <c r="E5" s="19" t="s">
        <v>130</v>
      </c>
      <c r="F5" s="20" t="s">
        <v>131</v>
      </c>
      <c r="G5" s="19" t="s">
        <v>132</v>
      </c>
      <c r="H5" s="19" t="s">
        <v>175</v>
      </c>
      <c r="I5" s="19" t="s">
        <v>133</v>
      </c>
      <c r="J5" s="19" t="s">
        <v>134</v>
      </c>
      <c r="K5" s="19" t="s">
        <v>135</v>
      </c>
      <c r="L5" s="19" t="s">
        <v>136</v>
      </c>
      <c r="M5" s="19" t="s">
        <v>137</v>
      </c>
      <c r="N5" s="19" t="s">
        <v>138</v>
      </c>
    </row>
    <row r="6" spans="1:19" ht="90" customHeight="1" x14ac:dyDescent="0.2">
      <c r="A6" s="21">
        <v>1</v>
      </c>
      <c r="B6" s="21" t="s">
        <v>49</v>
      </c>
      <c r="C6" s="22">
        <v>39743</v>
      </c>
      <c r="D6" s="23" t="s">
        <v>113</v>
      </c>
      <c r="E6" s="21" t="s">
        <v>43</v>
      </c>
      <c r="F6" s="21">
        <v>1</v>
      </c>
      <c r="G6" s="24">
        <v>603290</v>
      </c>
      <c r="H6" s="24">
        <v>555026.72</v>
      </c>
      <c r="I6" s="25" t="s">
        <v>66</v>
      </c>
      <c r="J6" s="25" t="s">
        <v>67</v>
      </c>
      <c r="K6" s="25" t="s">
        <v>47</v>
      </c>
      <c r="L6" s="21" t="s">
        <v>82</v>
      </c>
      <c r="M6" s="25" t="s">
        <v>139</v>
      </c>
      <c r="N6" s="26" t="s">
        <v>140</v>
      </c>
    </row>
    <row r="7" spans="1:19" ht="66" customHeight="1" x14ac:dyDescent="0.2">
      <c r="A7" s="27">
        <v>2</v>
      </c>
      <c r="B7" s="27" t="s">
        <v>50</v>
      </c>
      <c r="C7" s="28">
        <v>39743</v>
      </c>
      <c r="D7" s="29" t="s">
        <v>51</v>
      </c>
      <c r="E7" s="27" t="s">
        <v>44</v>
      </c>
      <c r="F7" s="27">
        <v>16.600000000000001</v>
      </c>
      <c r="G7" s="30">
        <v>4376673</v>
      </c>
      <c r="H7" s="30"/>
      <c r="I7" s="31" t="s">
        <v>66</v>
      </c>
      <c r="J7" s="31" t="s">
        <v>67</v>
      </c>
      <c r="K7" s="31" t="s">
        <v>47</v>
      </c>
      <c r="L7" s="27" t="s">
        <v>83</v>
      </c>
      <c r="M7" s="17" t="s">
        <v>141</v>
      </c>
      <c r="N7" s="27"/>
    </row>
    <row r="8" spans="1:19" ht="91.5" customHeight="1" x14ac:dyDescent="0.2">
      <c r="A8" s="21">
        <v>3</v>
      </c>
      <c r="B8" s="21" t="s">
        <v>46</v>
      </c>
      <c r="C8" s="22">
        <v>39743</v>
      </c>
      <c r="D8" s="23" t="s">
        <v>68</v>
      </c>
      <c r="E8" s="21" t="s">
        <v>43</v>
      </c>
      <c r="F8" s="24">
        <v>1</v>
      </c>
      <c r="G8" s="24">
        <v>77535</v>
      </c>
      <c r="H8" s="24">
        <v>55825.2</v>
      </c>
      <c r="I8" s="25" t="s">
        <v>66</v>
      </c>
      <c r="J8" s="25" t="s">
        <v>67</v>
      </c>
      <c r="K8" s="25" t="s">
        <v>47</v>
      </c>
      <c r="L8" s="21" t="s">
        <v>84</v>
      </c>
      <c r="M8" s="18" t="s">
        <v>142</v>
      </c>
      <c r="N8" s="26" t="s">
        <v>115</v>
      </c>
    </row>
    <row r="9" spans="1:19" ht="63" customHeight="1" x14ac:dyDescent="0.2">
      <c r="A9" s="27">
        <v>4</v>
      </c>
      <c r="B9" s="27" t="s">
        <v>52</v>
      </c>
      <c r="C9" s="28">
        <v>39743</v>
      </c>
      <c r="D9" s="29" t="s">
        <v>143</v>
      </c>
      <c r="E9" s="27" t="s">
        <v>48</v>
      </c>
      <c r="F9" s="30">
        <v>1</v>
      </c>
      <c r="G9" s="30">
        <v>4346130</v>
      </c>
      <c r="H9" s="49">
        <v>3122954.94</v>
      </c>
      <c r="I9" s="31" t="s">
        <v>66</v>
      </c>
      <c r="J9" s="31" t="s">
        <v>80</v>
      </c>
      <c r="K9" s="31" t="s">
        <v>47</v>
      </c>
      <c r="L9" s="27" t="s">
        <v>85</v>
      </c>
      <c r="M9" s="17" t="s">
        <v>144</v>
      </c>
      <c r="N9" s="27"/>
    </row>
    <row r="10" spans="1:19" ht="63.75" customHeight="1" x14ac:dyDescent="0.2">
      <c r="A10" s="27">
        <v>5</v>
      </c>
      <c r="B10" s="27" t="s">
        <v>53</v>
      </c>
      <c r="C10" s="28">
        <v>2012</v>
      </c>
      <c r="D10" s="29" t="s">
        <v>145</v>
      </c>
      <c r="E10" s="27" t="s">
        <v>43</v>
      </c>
      <c r="F10" s="30">
        <v>1</v>
      </c>
      <c r="G10" s="30">
        <v>70000</v>
      </c>
      <c r="H10" s="30"/>
      <c r="I10" s="31" t="s">
        <v>66</v>
      </c>
      <c r="J10" s="31" t="s">
        <v>67</v>
      </c>
      <c r="K10" s="31"/>
      <c r="L10" s="27" t="s">
        <v>86</v>
      </c>
      <c r="M10" s="17" t="s">
        <v>146</v>
      </c>
      <c r="N10" s="31"/>
    </row>
    <row r="11" spans="1:19" ht="63" customHeight="1" x14ac:dyDescent="0.2">
      <c r="A11" s="27">
        <v>6</v>
      </c>
      <c r="B11" s="27" t="s">
        <v>54</v>
      </c>
      <c r="C11" s="28">
        <v>2012</v>
      </c>
      <c r="D11" s="32" t="s">
        <v>147</v>
      </c>
      <c r="E11" s="27" t="s">
        <v>43</v>
      </c>
      <c r="F11" s="30">
        <v>2</v>
      </c>
      <c r="G11" s="30">
        <v>99800</v>
      </c>
      <c r="H11" s="30"/>
      <c r="I11" s="31" t="s">
        <v>66</v>
      </c>
      <c r="J11" s="31" t="s">
        <v>67</v>
      </c>
      <c r="K11" s="31"/>
      <c r="L11" s="27" t="s">
        <v>86</v>
      </c>
      <c r="M11" s="17" t="s">
        <v>148</v>
      </c>
      <c r="N11" s="27"/>
    </row>
    <row r="12" spans="1:19" s="9" customFormat="1" ht="71.25" customHeight="1" x14ac:dyDescent="0.2">
      <c r="A12" s="21">
        <v>7</v>
      </c>
      <c r="B12" s="21" t="s">
        <v>55</v>
      </c>
      <c r="C12" s="22">
        <v>41455</v>
      </c>
      <c r="D12" s="33" t="s">
        <v>116</v>
      </c>
      <c r="E12" s="21" t="s">
        <v>45</v>
      </c>
      <c r="F12" s="24"/>
      <c r="G12" s="24">
        <v>8388366</v>
      </c>
      <c r="H12" s="24">
        <v>8388366</v>
      </c>
      <c r="I12" s="25" t="s">
        <v>112</v>
      </c>
      <c r="J12" s="18" t="s">
        <v>73</v>
      </c>
      <c r="K12" s="25" t="s">
        <v>71</v>
      </c>
      <c r="L12" s="21" t="s">
        <v>69</v>
      </c>
      <c r="M12" s="25"/>
      <c r="N12" s="51" t="s">
        <v>177</v>
      </c>
      <c r="P12" s="12"/>
      <c r="Q12" s="12"/>
      <c r="S12" s="11"/>
    </row>
    <row r="13" spans="1:19" s="9" customFormat="1" ht="63" customHeight="1" x14ac:dyDescent="0.2">
      <c r="A13" s="21">
        <v>8</v>
      </c>
      <c r="B13" s="21" t="s">
        <v>56</v>
      </c>
      <c r="C13" s="22">
        <v>41455</v>
      </c>
      <c r="D13" s="33" t="s">
        <v>116</v>
      </c>
      <c r="E13" s="21" t="s">
        <v>45</v>
      </c>
      <c r="F13" s="24"/>
      <c r="G13" s="24">
        <v>26315152.5</v>
      </c>
      <c r="H13" s="24">
        <v>26315152.5</v>
      </c>
      <c r="I13" s="25" t="s">
        <v>112</v>
      </c>
      <c r="J13" s="18" t="s">
        <v>73</v>
      </c>
      <c r="K13" s="25" t="s">
        <v>72</v>
      </c>
      <c r="L13" s="21" t="s">
        <v>70</v>
      </c>
      <c r="M13" s="25"/>
      <c r="N13" s="51" t="s">
        <v>177</v>
      </c>
      <c r="P13" s="13"/>
      <c r="Q13" s="13"/>
      <c r="S13" s="11"/>
    </row>
    <row r="14" spans="1:19" s="9" customFormat="1" ht="63.75" customHeight="1" x14ac:dyDescent="0.2">
      <c r="A14" s="21">
        <v>9</v>
      </c>
      <c r="B14" s="21" t="s">
        <v>57</v>
      </c>
      <c r="C14" s="22">
        <v>41455</v>
      </c>
      <c r="D14" s="33" t="s">
        <v>149</v>
      </c>
      <c r="E14" s="21" t="s">
        <v>43</v>
      </c>
      <c r="F14" s="34">
        <v>1</v>
      </c>
      <c r="G14" s="24">
        <v>48250</v>
      </c>
      <c r="H14" s="24"/>
      <c r="I14" s="25" t="s">
        <v>150</v>
      </c>
      <c r="J14" s="25" t="s">
        <v>81</v>
      </c>
      <c r="K14" s="25"/>
      <c r="L14" s="21"/>
      <c r="M14" s="25" t="s">
        <v>151</v>
      </c>
      <c r="N14" s="25" t="s">
        <v>155</v>
      </c>
      <c r="P14" s="12"/>
      <c r="Q14" s="12"/>
      <c r="R14" s="12"/>
    </row>
    <row r="15" spans="1:19" ht="24" x14ac:dyDescent="0.2">
      <c r="A15" s="21">
        <v>10</v>
      </c>
      <c r="B15" s="21" t="s">
        <v>58</v>
      </c>
      <c r="C15" s="22">
        <v>41455</v>
      </c>
      <c r="D15" s="33" t="s">
        <v>149</v>
      </c>
      <c r="E15" s="21" t="s">
        <v>43</v>
      </c>
      <c r="F15" s="34">
        <v>1</v>
      </c>
      <c r="G15" s="24">
        <v>44600</v>
      </c>
      <c r="H15" s="24">
        <v>44600</v>
      </c>
      <c r="I15" s="25" t="s">
        <v>150</v>
      </c>
      <c r="J15" s="25" t="s">
        <v>74</v>
      </c>
      <c r="K15" s="25"/>
      <c r="L15" s="21"/>
      <c r="M15" s="25" t="s">
        <v>88</v>
      </c>
      <c r="N15" s="21" t="s">
        <v>156</v>
      </c>
      <c r="P15" s="9"/>
    </row>
    <row r="16" spans="1:19" ht="72" x14ac:dyDescent="0.2">
      <c r="A16" s="27">
        <v>11</v>
      </c>
      <c r="B16" s="27" t="s">
        <v>59</v>
      </c>
      <c r="C16" s="28" t="s">
        <v>76</v>
      </c>
      <c r="D16" s="32" t="s">
        <v>149</v>
      </c>
      <c r="E16" s="27" t="s">
        <v>45</v>
      </c>
      <c r="F16" s="35">
        <v>82.2</v>
      </c>
      <c r="G16" s="30">
        <v>32000</v>
      </c>
      <c r="H16" s="30"/>
      <c r="I16" s="31" t="s">
        <v>150</v>
      </c>
      <c r="J16" s="31" t="s">
        <v>75</v>
      </c>
      <c r="K16" s="31" t="s">
        <v>152</v>
      </c>
      <c r="L16" s="27" t="s">
        <v>87</v>
      </c>
      <c r="M16" s="31" t="s">
        <v>153</v>
      </c>
      <c r="N16" s="27"/>
    </row>
    <row r="17" spans="1:18" s="9" customFormat="1" ht="82.5" customHeight="1" x14ac:dyDescent="0.2">
      <c r="A17" s="21">
        <v>12</v>
      </c>
      <c r="B17" s="21" t="s">
        <v>60</v>
      </c>
      <c r="C17" s="22">
        <v>39171</v>
      </c>
      <c r="D17" s="33" t="s">
        <v>149</v>
      </c>
      <c r="E17" s="21" t="s">
        <v>45</v>
      </c>
      <c r="F17" s="34">
        <v>279</v>
      </c>
      <c r="G17" s="24">
        <v>263000</v>
      </c>
      <c r="H17" s="24">
        <v>263000</v>
      </c>
      <c r="I17" s="25" t="s">
        <v>150</v>
      </c>
      <c r="J17" s="25" t="s">
        <v>77</v>
      </c>
      <c r="K17" s="25" t="s">
        <v>152</v>
      </c>
      <c r="L17" s="21" t="s">
        <v>89</v>
      </c>
      <c r="M17" s="25" t="s">
        <v>154</v>
      </c>
      <c r="N17" s="25" t="s">
        <v>167</v>
      </c>
    </row>
    <row r="18" spans="1:18" ht="72" x14ac:dyDescent="0.2">
      <c r="A18" s="21">
        <v>13</v>
      </c>
      <c r="B18" s="21" t="s">
        <v>61</v>
      </c>
      <c r="C18" s="22">
        <v>39171</v>
      </c>
      <c r="D18" s="33" t="s">
        <v>149</v>
      </c>
      <c r="E18" s="21" t="s">
        <v>45</v>
      </c>
      <c r="F18" s="34">
        <v>100</v>
      </c>
      <c r="G18" s="24">
        <v>99000</v>
      </c>
      <c r="H18" s="24">
        <v>99000</v>
      </c>
      <c r="I18" s="25" t="s">
        <v>150</v>
      </c>
      <c r="J18" s="25" t="s">
        <v>78</v>
      </c>
      <c r="K18" s="25" t="s">
        <v>152</v>
      </c>
      <c r="L18" s="21" t="s">
        <v>90</v>
      </c>
      <c r="M18" s="25" t="s">
        <v>154</v>
      </c>
      <c r="N18" s="25" t="s">
        <v>157</v>
      </c>
      <c r="P18" s="9"/>
      <c r="Q18" s="9"/>
      <c r="R18" s="9"/>
    </row>
    <row r="19" spans="1:18" s="9" customFormat="1" ht="48" x14ac:dyDescent="0.2">
      <c r="A19" s="27">
        <v>14</v>
      </c>
      <c r="B19" s="27" t="s">
        <v>62</v>
      </c>
      <c r="C19" s="28">
        <v>39171</v>
      </c>
      <c r="D19" s="36" t="s">
        <v>158</v>
      </c>
      <c r="E19" s="27" t="s">
        <v>45</v>
      </c>
      <c r="F19" s="35">
        <v>34.299999999999997</v>
      </c>
      <c r="G19" s="30">
        <v>262024.56</v>
      </c>
      <c r="H19" s="30"/>
      <c r="I19" s="31" t="s">
        <v>150</v>
      </c>
      <c r="J19" s="31" t="s">
        <v>95</v>
      </c>
      <c r="K19" s="31" t="s">
        <v>159</v>
      </c>
      <c r="L19" s="31" t="s">
        <v>99</v>
      </c>
      <c r="M19" s="31" t="s">
        <v>154</v>
      </c>
      <c r="N19" s="21"/>
    </row>
    <row r="20" spans="1:18" ht="72" x14ac:dyDescent="0.2">
      <c r="A20" s="27">
        <v>15</v>
      </c>
      <c r="B20" s="27" t="s">
        <v>63</v>
      </c>
      <c r="C20" s="28">
        <v>39171</v>
      </c>
      <c r="D20" s="32" t="s">
        <v>149</v>
      </c>
      <c r="E20" s="27" t="s">
        <v>45</v>
      </c>
      <c r="F20" s="35">
        <v>240.6</v>
      </c>
      <c r="G20" s="30">
        <v>319000</v>
      </c>
      <c r="H20" s="30"/>
      <c r="I20" s="31" t="s">
        <v>150</v>
      </c>
      <c r="J20" s="31" t="s">
        <v>79</v>
      </c>
      <c r="K20" s="31" t="s">
        <v>152</v>
      </c>
      <c r="L20" s="27" t="s">
        <v>91</v>
      </c>
      <c r="M20" s="31" t="s">
        <v>160</v>
      </c>
      <c r="N20" s="27"/>
    </row>
    <row r="21" spans="1:18" s="3" customFormat="1" ht="72" x14ac:dyDescent="0.2">
      <c r="A21" s="27">
        <v>16</v>
      </c>
      <c r="B21" s="27" t="s">
        <v>106</v>
      </c>
      <c r="C21" s="28">
        <v>39171</v>
      </c>
      <c r="D21" s="36" t="s">
        <v>149</v>
      </c>
      <c r="E21" s="27">
        <v>1</v>
      </c>
      <c r="F21" s="35">
        <v>98.3</v>
      </c>
      <c r="G21" s="30"/>
      <c r="H21" s="30"/>
      <c r="I21" s="31" t="s">
        <v>150</v>
      </c>
      <c r="J21" s="31" t="s">
        <v>114</v>
      </c>
      <c r="K21" s="31" t="s">
        <v>152</v>
      </c>
      <c r="L21" s="27" t="s">
        <v>91</v>
      </c>
      <c r="M21" s="31" t="s">
        <v>154</v>
      </c>
      <c r="N21" s="27"/>
    </row>
    <row r="22" spans="1:18" s="9" customFormat="1" ht="48" x14ac:dyDescent="0.2">
      <c r="A22" s="27">
        <v>17</v>
      </c>
      <c r="B22" s="27" t="s">
        <v>92</v>
      </c>
      <c r="C22" s="28">
        <v>39171</v>
      </c>
      <c r="D22" s="36" t="s">
        <v>158</v>
      </c>
      <c r="E22" s="27" t="s">
        <v>45</v>
      </c>
      <c r="F22" s="35">
        <v>51.4</v>
      </c>
      <c r="G22" s="30">
        <v>360701.56</v>
      </c>
      <c r="H22" s="30"/>
      <c r="I22" s="31" t="s">
        <v>150</v>
      </c>
      <c r="J22" s="31" t="s">
        <v>96</v>
      </c>
      <c r="K22" s="31" t="s">
        <v>159</v>
      </c>
      <c r="L22" s="31" t="s">
        <v>102</v>
      </c>
      <c r="M22" s="31" t="s">
        <v>154</v>
      </c>
      <c r="N22" s="21"/>
    </row>
    <row r="23" spans="1:18" s="9" customFormat="1" ht="48" x14ac:dyDescent="0.2">
      <c r="A23" s="27">
        <v>18</v>
      </c>
      <c r="B23" s="27" t="s">
        <v>93</v>
      </c>
      <c r="C23" s="28">
        <v>39171</v>
      </c>
      <c r="D23" s="36" t="s">
        <v>158</v>
      </c>
      <c r="E23" s="27" t="s">
        <v>45</v>
      </c>
      <c r="F23" s="35">
        <v>70.3</v>
      </c>
      <c r="G23" s="30">
        <v>465267.99</v>
      </c>
      <c r="H23" s="30"/>
      <c r="I23" s="31" t="s">
        <v>150</v>
      </c>
      <c r="J23" s="31" t="s">
        <v>97</v>
      </c>
      <c r="K23" s="31" t="s">
        <v>159</v>
      </c>
      <c r="L23" s="31" t="s">
        <v>100</v>
      </c>
      <c r="M23" s="31" t="s">
        <v>154</v>
      </c>
      <c r="N23" s="21"/>
    </row>
    <row r="24" spans="1:18" s="9" customFormat="1" ht="48" x14ac:dyDescent="0.2">
      <c r="A24" s="27">
        <v>19</v>
      </c>
      <c r="B24" s="27" t="s">
        <v>94</v>
      </c>
      <c r="C24" s="28">
        <v>39171</v>
      </c>
      <c r="D24" s="36" t="s">
        <v>158</v>
      </c>
      <c r="E24" s="27" t="s">
        <v>45</v>
      </c>
      <c r="F24" s="35">
        <v>52.6</v>
      </c>
      <c r="G24" s="30">
        <v>367488.32</v>
      </c>
      <c r="H24" s="30"/>
      <c r="I24" s="31" t="s">
        <v>150</v>
      </c>
      <c r="J24" s="31" t="s">
        <v>98</v>
      </c>
      <c r="K24" s="31" t="s">
        <v>159</v>
      </c>
      <c r="L24" s="31" t="s">
        <v>101</v>
      </c>
      <c r="M24" s="31" t="s">
        <v>154</v>
      </c>
      <c r="N24" s="21"/>
    </row>
    <row r="25" spans="1:18" ht="63" customHeight="1" x14ac:dyDescent="0.2">
      <c r="A25" s="27">
        <v>20</v>
      </c>
      <c r="B25" s="27"/>
      <c r="C25" s="28">
        <v>41730</v>
      </c>
      <c r="D25" s="32" t="s">
        <v>2</v>
      </c>
      <c r="E25" s="27" t="s">
        <v>43</v>
      </c>
      <c r="F25" s="30">
        <v>1</v>
      </c>
      <c r="G25" s="30">
        <v>10500</v>
      </c>
      <c r="H25" s="30"/>
      <c r="I25" s="31" t="s">
        <v>66</v>
      </c>
      <c r="J25" s="31" t="s">
        <v>104</v>
      </c>
      <c r="K25" s="31" t="s">
        <v>162</v>
      </c>
      <c r="L25" s="31" t="s">
        <v>103</v>
      </c>
      <c r="M25" s="31" t="s">
        <v>163</v>
      </c>
      <c r="N25" s="27"/>
    </row>
    <row r="26" spans="1:18" ht="59.25" customHeight="1" x14ac:dyDescent="0.2">
      <c r="A26" s="21">
        <v>21</v>
      </c>
      <c r="B26" s="21"/>
      <c r="C26" s="22" t="s">
        <v>105</v>
      </c>
      <c r="D26" s="33" t="s">
        <v>2</v>
      </c>
      <c r="E26" s="21" t="s">
        <v>43</v>
      </c>
      <c r="F26" s="24">
        <v>1</v>
      </c>
      <c r="G26" s="24">
        <v>10500</v>
      </c>
      <c r="H26" s="24">
        <v>10500</v>
      </c>
      <c r="I26" s="25" t="s">
        <v>66</v>
      </c>
      <c r="J26" s="25" t="s">
        <v>170</v>
      </c>
      <c r="K26" s="25" t="s">
        <v>162</v>
      </c>
      <c r="L26" s="25" t="s">
        <v>103</v>
      </c>
      <c r="M26" s="25" t="s">
        <v>164</v>
      </c>
      <c r="N26" s="25" t="s">
        <v>165</v>
      </c>
      <c r="P26" s="9"/>
    </row>
    <row r="27" spans="1:18" ht="62.25" customHeight="1" x14ac:dyDescent="0.2">
      <c r="A27" s="27">
        <v>22</v>
      </c>
      <c r="B27" s="21"/>
      <c r="C27" s="28">
        <v>42577</v>
      </c>
      <c r="D27" s="37" t="s">
        <v>161</v>
      </c>
      <c r="E27" s="27" t="s">
        <v>43</v>
      </c>
      <c r="F27" s="35">
        <v>1</v>
      </c>
      <c r="G27" s="30">
        <v>82780</v>
      </c>
      <c r="H27" s="30"/>
      <c r="I27" s="31" t="s">
        <v>66</v>
      </c>
      <c r="J27" s="31"/>
      <c r="K27" s="31" t="s">
        <v>166</v>
      </c>
      <c r="L27" s="27" t="s">
        <v>108</v>
      </c>
      <c r="M27" s="25"/>
      <c r="N27" s="27"/>
    </row>
    <row r="28" spans="1:18" ht="63.75" customHeight="1" x14ac:dyDescent="0.2">
      <c r="A28" s="27">
        <v>23</v>
      </c>
      <c r="B28" s="27"/>
      <c r="C28" s="28">
        <v>42577</v>
      </c>
      <c r="D28" s="37" t="s">
        <v>161</v>
      </c>
      <c r="E28" s="27" t="s">
        <v>43</v>
      </c>
      <c r="F28" s="35">
        <v>1</v>
      </c>
      <c r="G28" s="30">
        <v>45960</v>
      </c>
      <c r="H28" s="30"/>
      <c r="I28" s="31" t="s">
        <v>66</v>
      </c>
      <c r="J28" s="31" t="s">
        <v>107</v>
      </c>
      <c r="K28" s="31" t="s">
        <v>166</v>
      </c>
      <c r="L28" s="27" t="s">
        <v>109</v>
      </c>
      <c r="M28" s="31"/>
      <c r="N28" s="27"/>
    </row>
    <row r="29" spans="1:18" s="3" customFormat="1" ht="48" customHeight="1" x14ac:dyDescent="0.2">
      <c r="A29" s="27">
        <v>24</v>
      </c>
      <c r="B29" s="27">
        <v>1381673</v>
      </c>
      <c r="C29" s="28">
        <v>43819</v>
      </c>
      <c r="D29" s="37" t="s">
        <v>169</v>
      </c>
      <c r="E29" s="27" t="s">
        <v>43</v>
      </c>
      <c r="F29" s="35">
        <v>16</v>
      </c>
      <c r="G29" s="30">
        <v>126342.88</v>
      </c>
      <c r="H29" s="30"/>
      <c r="I29" s="31" t="s">
        <v>66</v>
      </c>
      <c r="J29" s="31"/>
      <c r="K29" s="31" t="s">
        <v>171</v>
      </c>
      <c r="L29" s="27"/>
      <c r="M29" s="31"/>
      <c r="N29" s="27"/>
    </row>
    <row r="30" spans="1:18" ht="61.5" customHeight="1" x14ac:dyDescent="0.2">
      <c r="A30" s="38">
        <v>25</v>
      </c>
      <c r="B30" s="38"/>
      <c r="C30" s="39"/>
      <c r="D30" s="40" t="s">
        <v>110</v>
      </c>
      <c r="E30" s="38" t="s">
        <v>111</v>
      </c>
      <c r="F30" s="41">
        <v>12.3</v>
      </c>
      <c r="G30" s="42">
        <v>28597624.300000001</v>
      </c>
      <c r="H30" s="42"/>
      <c r="I30" s="43" t="s">
        <v>66</v>
      </c>
      <c r="J30" s="43"/>
      <c r="K30" s="43" t="s">
        <v>171</v>
      </c>
      <c r="L30" s="38"/>
      <c r="M30" s="43"/>
      <c r="N30" s="38"/>
      <c r="O30" s="9"/>
    </row>
    <row r="31" spans="1:18" ht="19.5" customHeight="1" x14ac:dyDescent="0.2">
      <c r="A31" s="44"/>
      <c r="B31" s="44"/>
      <c r="C31" s="44"/>
      <c r="D31" s="44"/>
      <c r="E31" s="44"/>
      <c r="F31" s="44"/>
      <c r="G31" s="50">
        <v>39562292.609999999</v>
      </c>
      <c r="H31" s="50">
        <v>3122954.94</v>
      </c>
      <c r="I31" s="44"/>
      <c r="J31" s="44"/>
      <c r="K31" s="44"/>
      <c r="L31" s="44"/>
      <c r="M31" s="44"/>
      <c r="N31" s="44"/>
    </row>
    <row r="32" spans="1:18" ht="66" customHeight="1" x14ac:dyDescent="0.2">
      <c r="A32" s="38">
        <v>26</v>
      </c>
      <c r="B32" s="38"/>
      <c r="C32" s="39">
        <v>44295</v>
      </c>
      <c r="D32" s="38" t="s">
        <v>116</v>
      </c>
      <c r="E32" s="38" t="s">
        <v>45</v>
      </c>
      <c r="F32" s="38" t="s">
        <v>117</v>
      </c>
      <c r="G32" s="42">
        <v>2705136</v>
      </c>
      <c r="H32" s="38"/>
      <c r="I32" s="38"/>
      <c r="J32" s="43" t="s">
        <v>118</v>
      </c>
      <c r="K32" s="38"/>
      <c r="L32" s="38"/>
      <c r="M32" s="43" t="s">
        <v>119</v>
      </c>
      <c r="N32" s="25" t="s">
        <v>178</v>
      </c>
    </row>
    <row r="33" spans="1:15" ht="63.75" customHeight="1" x14ac:dyDescent="0.2">
      <c r="A33" s="38">
        <v>27</v>
      </c>
      <c r="B33" s="38"/>
      <c r="C33" s="39">
        <v>44295</v>
      </c>
      <c r="D33" s="38" t="s">
        <v>116</v>
      </c>
      <c r="E33" s="38" t="s">
        <v>45</v>
      </c>
      <c r="F33" s="38" t="s">
        <v>120</v>
      </c>
      <c r="G33" s="38">
        <v>13095600</v>
      </c>
      <c r="H33" s="38"/>
      <c r="I33" s="38"/>
      <c r="J33" s="45" t="s">
        <v>122</v>
      </c>
      <c r="K33" s="42"/>
      <c r="L33" s="38"/>
      <c r="M33" s="45" t="s">
        <v>121</v>
      </c>
      <c r="N33" s="25" t="s">
        <v>178</v>
      </c>
      <c r="O33" s="10"/>
    </row>
    <row r="34" spans="1:15" ht="63" customHeight="1" x14ac:dyDescent="0.2">
      <c r="A34" s="38">
        <v>28</v>
      </c>
      <c r="B34" s="38"/>
      <c r="C34" s="39">
        <v>44295</v>
      </c>
      <c r="D34" s="38" t="s">
        <v>64</v>
      </c>
      <c r="E34" s="38" t="s">
        <v>45</v>
      </c>
      <c r="F34" s="38" t="s">
        <v>123</v>
      </c>
      <c r="G34" s="38">
        <v>2324364</v>
      </c>
      <c r="H34" s="38"/>
      <c r="I34" s="42"/>
      <c r="J34" s="43" t="s">
        <v>125</v>
      </c>
      <c r="K34" s="38"/>
      <c r="L34" s="38"/>
      <c r="M34" s="43" t="s">
        <v>124</v>
      </c>
      <c r="N34" s="25" t="s">
        <v>178</v>
      </c>
    </row>
    <row r="35" spans="1:15" ht="22.5" customHeight="1" x14ac:dyDescent="0.2">
      <c r="A35" s="44"/>
      <c r="B35" s="44"/>
      <c r="C35" s="44"/>
      <c r="D35" s="44"/>
      <c r="E35" s="44"/>
      <c r="F35" s="44"/>
      <c r="G35" s="48">
        <f>SUM(G32:G34)</f>
        <v>18125100</v>
      </c>
      <c r="H35" s="44"/>
      <c r="I35" s="44"/>
      <c r="J35" s="44"/>
      <c r="K35" s="44"/>
      <c r="L35" s="44"/>
      <c r="M35" s="44"/>
      <c r="N35" s="44"/>
    </row>
    <row r="36" spans="1:15" ht="33" customHeight="1" x14ac:dyDescent="0.2">
      <c r="A36" s="44"/>
      <c r="B36" s="44"/>
      <c r="C36" s="44"/>
      <c r="D36" s="14" t="s">
        <v>168</v>
      </c>
      <c r="E36" s="44"/>
      <c r="F36" s="44"/>
      <c r="G36" s="14">
        <v>57687392.609999999</v>
      </c>
      <c r="H36" s="14">
        <v>3122954.94</v>
      </c>
      <c r="I36" s="44"/>
      <c r="J36" s="44"/>
      <c r="K36" s="44"/>
      <c r="L36" s="44"/>
      <c r="M36" s="44"/>
      <c r="N36" s="44"/>
    </row>
    <row r="38" spans="1:15" x14ac:dyDescent="0.2">
      <c r="G38" s="10"/>
      <c r="H38" s="10"/>
    </row>
    <row r="39" spans="1:15" ht="14.25" x14ac:dyDescent="0.2">
      <c r="C39" s="46" t="s">
        <v>172</v>
      </c>
      <c r="D39" s="46"/>
      <c r="E39" s="46"/>
      <c r="F39" s="47" t="s">
        <v>176</v>
      </c>
      <c r="G39" s="10"/>
      <c r="H39" s="10"/>
    </row>
    <row r="40" spans="1:15" ht="14.25" x14ac:dyDescent="0.2">
      <c r="C40" s="46"/>
      <c r="D40" s="46"/>
      <c r="E40" s="46"/>
      <c r="F40" s="46"/>
    </row>
    <row r="41" spans="1:15" ht="14.25" x14ac:dyDescent="0.2">
      <c r="C41" s="46" t="s">
        <v>173</v>
      </c>
      <c r="D41" s="46"/>
      <c r="E41" s="46"/>
      <c r="F41" s="46" t="s">
        <v>174</v>
      </c>
    </row>
  </sheetData>
  <mergeCells count="1">
    <mergeCell ref="E2:M2"/>
  </mergeCells>
  <pageMargins left="0.70866141732283472" right="0.70866141732283472" top="0.19685039370078741" bottom="0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Казна 01.01.2014</vt:lpstr>
      <vt:lpstr>01.01.2022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2022-03-24T10:52:46Z</cp:lastPrinted>
  <dcterms:created xsi:type="dcterms:W3CDTF">1996-10-08T23:32:33Z</dcterms:created>
  <dcterms:modified xsi:type="dcterms:W3CDTF">2023-01-23T10:27:42Z</dcterms:modified>
</cp:coreProperties>
</file>