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435" tabRatio="718"/>
  </bookViews>
  <sheets>
    <sheet name="Реестр МНО" sheetId="1" r:id="rId1"/>
    <sheet name="Да_Нет" sheetId="9" state="hidden" r:id="rId2"/>
  </sheets>
  <definedNames>
    <definedName name="О02">'Реестр МНО'!$K$26455</definedName>
    <definedName name="О2">'Реестр МНО'!$K$26455</definedName>
    <definedName name="О4">'Реестр МНО'!$K$26455</definedName>
  </definedNames>
  <calcPr calcId="152511" refMode="R1C1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</calcChain>
</file>

<file path=xl/sharedStrings.xml><?xml version="1.0" encoding="utf-8"?>
<sst xmlns="http://schemas.openxmlformats.org/spreadsheetml/2006/main" count="254" uniqueCount="85">
  <si>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</si>
  <si>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</si>
  <si>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</si>
  <si>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</si>
  <si>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</si>
  <si>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</si>
  <si>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</si>
  <si>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</si>
  <si>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</si>
  <si>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</si>
  <si>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</si>
  <si>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</si>
  <si>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</si>
  <si>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</si>
  <si>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</si>
  <si>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</si>
  <si>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</si>
  <si>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</si>
  <si>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</si>
  <si>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Емкости для крупногабаритных отходов</t>
  </si>
  <si>
    <t>Количество емкостей, шт.</t>
  </si>
  <si>
    <t>Цвет емкости</t>
  </si>
  <si>
    <t>Группа отходов</t>
  </si>
  <si>
    <t>Объем одной емкости, м³</t>
  </si>
  <si>
    <t>текст</t>
  </si>
  <si>
    <t>список</t>
  </si>
  <si>
    <t>координаты</t>
  </si>
  <si>
    <t>номер</t>
  </si>
  <si>
    <t>число</t>
  </si>
  <si>
    <t>"да" или "нет"</t>
  </si>
  <si>
    <t>Челябинская область</t>
  </si>
  <si>
    <t>Варненский муниципальный район</t>
  </si>
  <si>
    <t>Сельское поселение Казановское</t>
  </si>
  <si>
    <t>Контейнерная площадка</t>
  </si>
  <si>
    <t>По дням недели</t>
  </si>
  <si>
    <t>Несортированные ТКО</t>
  </si>
  <si>
    <t>Да</t>
  </si>
  <si>
    <t>Нет</t>
  </si>
  <si>
    <t>иное</t>
  </si>
  <si>
    <t xml:space="preserve">нет </t>
  </si>
  <si>
    <t>нет</t>
  </si>
  <si>
    <t>п. Казановка, ул. Мира, д. 82</t>
  </si>
  <si>
    <t>61.233167</t>
  </si>
  <si>
    <t>53.506029</t>
  </si>
  <si>
    <t>п. Казановка, пер. Новостроек, д.146</t>
  </si>
  <si>
    <t>61.23189</t>
  </si>
  <si>
    <t>53.50868</t>
  </si>
  <si>
    <t>п. Казановка, ул. Мира, д.74</t>
  </si>
  <si>
    <t>61.22897788882255</t>
  </si>
  <si>
    <t>53.50543316981347</t>
  </si>
  <si>
    <t>п. Казановка, пер. Молодежный, д.137</t>
  </si>
  <si>
    <t>61.23012</t>
  </si>
  <si>
    <t>53.508479</t>
  </si>
  <si>
    <t>п. Казановка, ул. Центральная, д.103</t>
  </si>
  <si>
    <t>61.23187199234962</t>
  </si>
  <si>
    <t>53.50673645642641</t>
  </si>
  <si>
    <t>п. Казановка, ул. Набережная, д. 24</t>
  </si>
  <si>
    <t>61.23062</t>
  </si>
  <si>
    <t>53.504633</t>
  </si>
  <si>
    <t>п. Казановка, ул. Центральная, д. 89</t>
  </si>
  <si>
    <t>61.235658600926385</t>
  </si>
  <si>
    <t>53.50732068909977</t>
  </si>
  <si>
    <t>п. Казановка, ул. Центральная, д.110</t>
  </si>
  <si>
    <t>61.22907</t>
  </si>
  <si>
    <t>53.506194</t>
  </si>
  <si>
    <t>п. Казановка, пер. Школьный, д. 131</t>
  </si>
  <si>
    <t>61.228623</t>
  </si>
  <si>
    <t>53.50717</t>
  </si>
  <si>
    <t>п. Казановка, ул. Мира, д. 66</t>
  </si>
  <si>
    <t>61.22354</t>
  </si>
  <si>
    <t>53.50464</t>
  </si>
  <si>
    <t>п. Казановка, ул. Набережная, д. 37</t>
  </si>
  <si>
    <t>61.236654</t>
  </si>
  <si>
    <t>53.505706</t>
  </si>
  <si>
    <t>п. Казановка, ул. Центральная, д. 120</t>
  </si>
  <si>
    <t>61.222941</t>
  </si>
  <si>
    <t>53.505273</t>
  </si>
  <si>
    <t>п. Казановка, ул. Набережная, д. 3</t>
  </si>
  <si>
    <t>61.22094936668874</t>
  </si>
  <si>
    <t>53.50327595896735</t>
  </si>
  <si>
    <r>
      <t>Площадь места накопления отходов, м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</si>
  <si>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серый</t>
  </si>
  <si>
    <t>№ 49 от 27.12.2023</t>
  </si>
  <si>
    <t>серые</t>
  </si>
  <si>
    <t xml:space="preserve"> Реестр мест накопления твердых коммунальных отходов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</si>
</sst>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b/>
      <sz val="12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33333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3F3"/>
    <pageSetUpPr fitToPage="1"/>
  </sheetPr>
  <dimension ref="A1:AP19"/>
  <sheetViews>
    <sheetView tabSelected="1" zoomScaleNormal="100" workbookViewId="0">
      <pane ySplit="4" topLeftCell="A5" activePane="bottomLeft" state="frozen"/>
      <selection pane="bottomLeft" activeCell="AA17" sqref="A1:AP17"/>
    </sheetView>
  </sheetViews>
  <sheetFormatPr defaultRowHeight="15" x14ac:dyDescent="0.25"/>
  <cols>
    <col min="1" max="1" width="24.140625" customWidth="1"/>
    <col min="2" max="2" width="15.5703125" customWidth="1"/>
    <col min="3" max="3" width="20.28515625" customWidth="1"/>
    <col min="4" max="4" width="23.7109375" customWidth="1"/>
    <col min="5" max="5" width="15.140625" customWidth="1"/>
    <col min="6" max="6" width="15.28515625" customWidth="1"/>
    <col min="7" max="7" width="15.85546875" customWidth="1"/>
    <col min="8" max="8" width="25.7109375" customWidth="1"/>
    <col min="9" max="9" width="23.28515625" customWidth="1"/>
    <col min="10" max="10" width="23" customWidth="1"/>
    <col min="11" max="11" width="20.28515625" customWidth="1"/>
    <col min="12" max="12" width="17" customWidth="1"/>
    <col min="13" max="14" width="22.5703125" customWidth="1"/>
    <col min="15" max="15" width="24.85546875" customWidth="1"/>
    <col min="16" max="16" width="22.5703125" customWidth="1"/>
    <col min="17" max="17" width="17.42578125" customWidth="1"/>
    <col min="18" max="18" width="23.85546875" customWidth="1"/>
    <col min="19" max="19" width="22.85546875" customWidth="1"/>
    <col min="20" max="20" width="16.42578125" customWidth="1"/>
    <col min="21" max="21" width="14.5703125" customWidth="1"/>
    <col min="22" max="22" width="13.7109375" customWidth="1"/>
    <col min="23" max="23" width="17.42578125" customWidth="1"/>
    <col min="24" max="24" width="20" customWidth="1"/>
    <col min="25" max="25" width="19.140625" customWidth="1"/>
    <col min="26" max="26" width="16" customWidth="1"/>
    <col min="27" max="27" width="20.7109375" customWidth="1"/>
    <col min="28" max="1010" width="8.7109375" customWidth="1"/>
  </cols>
  <sheetData>
    <row r="1" spans="1:42" ht="18.75" customHeight="1" x14ac:dyDescent="0.3">
      <c r="A1" s="14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34.1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 t="s">
        <v>80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/>
      <c r="V2" s="15"/>
      <c r="W2" s="15"/>
      <c r="X2" s="15" t="s">
        <v>19</v>
      </c>
      <c r="Y2" s="15"/>
      <c r="Z2" s="15"/>
      <c r="AA2" s="15"/>
    </row>
    <row r="3" spans="1:42" ht="49.9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" t="s">
        <v>20</v>
      </c>
      <c r="U3" s="1" t="s">
        <v>21</v>
      </c>
      <c r="V3" s="1" t="s">
        <v>22</v>
      </c>
      <c r="W3" s="1" t="s">
        <v>23</v>
      </c>
      <c r="X3" s="1" t="s">
        <v>20</v>
      </c>
      <c r="Y3" s="1" t="s">
        <v>21</v>
      </c>
      <c r="Z3" s="1" t="s">
        <v>22</v>
      </c>
      <c r="AA3" s="1" t="s">
        <v>23</v>
      </c>
    </row>
    <row r="4" spans="1:42" x14ac:dyDescent="0.25">
      <c r="A4" s="2" t="s">
        <v>24</v>
      </c>
      <c r="B4" s="2" t="s">
        <v>25</v>
      </c>
      <c r="C4" s="2" t="s">
        <v>25</v>
      </c>
      <c r="D4" s="2" t="s">
        <v>25</v>
      </c>
      <c r="E4" s="2" t="s">
        <v>24</v>
      </c>
      <c r="F4" s="2" t="s">
        <v>26</v>
      </c>
      <c r="G4" s="2" t="s">
        <v>26</v>
      </c>
      <c r="H4" s="2" t="s">
        <v>24</v>
      </c>
      <c r="I4" s="2" t="s">
        <v>27</v>
      </c>
      <c r="J4" s="2" t="s">
        <v>27</v>
      </c>
      <c r="K4" s="2" t="s">
        <v>25</v>
      </c>
      <c r="L4" s="2" t="s">
        <v>25</v>
      </c>
      <c r="M4" s="2" t="s">
        <v>25</v>
      </c>
      <c r="N4" s="3" t="s">
        <v>28</v>
      </c>
      <c r="O4" s="2" t="s">
        <v>29</v>
      </c>
      <c r="P4" s="2" t="s">
        <v>29</v>
      </c>
      <c r="Q4" s="2" t="s">
        <v>28</v>
      </c>
      <c r="R4" s="2" t="s">
        <v>28</v>
      </c>
      <c r="S4" s="2" t="s">
        <v>25</v>
      </c>
      <c r="T4" s="3" t="s">
        <v>28</v>
      </c>
      <c r="U4" s="3" t="s">
        <v>24</v>
      </c>
      <c r="V4" s="3" t="s">
        <v>24</v>
      </c>
      <c r="W4" s="3" t="s">
        <v>28</v>
      </c>
      <c r="X4" s="3" t="s">
        <v>28</v>
      </c>
      <c r="Y4" s="3" t="s">
        <v>24</v>
      </c>
      <c r="Z4" s="3" t="s">
        <v>24</v>
      </c>
      <c r="AA4" s="3" t="s">
        <v>28</v>
      </c>
    </row>
    <row r="5" spans="1:42" ht="24" x14ac:dyDescent="0.25">
      <c r="A5" s="9" t="s">
        <v>82</v>
      </c>
      <c r="B5" s="5" t="s">
        <v>30</v>
      </c>
      <c r="C5" s="5" t="s">
        <v>31</v>
      </c>
      <c r="D5" s="4" t="s">
        <v>32</v>
      </c>
      <c r="E5" s="9" t="s">
        <v>41</v>
      </c>
      <c r="F5" s="5" t="s">
        <v>43</v>
      </c>
      <c r="G5" s="5" t="s">
        <v>42</v>
      </c>
      <c r="H5" s="4" t="s">
        <v>32</v>
      </c>
      <c r="I5" s="8">
        <v>7428002816</v>
      </c>
      <c r="J5" s="8">
        <v>745801001</v>
      </c>
      <c r="K5" s="5" t="s">
        <v>33</v>
      </c>
      <c r="L5" s="5" t="s">
        <v>38</v>
      </c>
      <c r="M5" s="8"/>
      <c r="N5" s="6">
        <v>8</v>
      </c>
      <c r="O5" s="5" t="s">
        <v>39</v>
      </c>
      <c r="P5" s="5" t="s">
        <v>40</v>
      </c>
      <c r="Q5" s="9">
        <v>2</v>
      </c>
      <c r="R5" s="9">
        <f t="shared" ref="R5:R17" si="0">Q5*W5</f>
        <v>1.5</v>
      </c>
      <c r="S5" s="8" t="s">
        <v>34</v>
      </c>
      <c r="T5" s="10">
        <v>2</v>
      </c>
      <c r="U5" s="10" t="s">
        <v>83</v>
      </c>
      <c r="V5" s="10" t="s">
        <v>35</v>
      </c>
      <c r="W5" s="7">
        <v>0.75</v>
      </c>
      <c r="X5" s="7"/>
      <c r="Y5" s="7"/>
      <c r="Z5" s="7"/>
      <c r="AA5" s="7"/>
    </row>
    <row r="6" spans="1:42" ht="24" x14ac:dyDescent="0.25">
      <c r="A6" s="9" t="s">
        <v>82</v>
      </c>
      <c r="B6" s="5" t="s">
        <v>30</v>
      </c>
      <c r="C6" s="5" t="s">
        <v>31</v>
      </c>
      <c r="D6" s="4" t="s">
        <v>32</v>
      </c>
      <c r="E6" s="9" t="s">
        <v>44</v>
      </c>
      <c r="F6" s="5" t="s">
        <v>46</v>
      </c>
      <c r="G6" s="5" t="s">
        <v>45</v>
      </c>
      <c r="H6" s="4" t="s">
        <v>32</v>
      </c>
      <c r="I6" s="8">
        <v>7428002816</v>
      </c>
      <c r="J6" s="8">
        <v>745801001</v>
      </c>
      <c r="K6" s="5" t="s">
        <v>33</v>
      </c>
      <c r="L6" s="5" t="s">
        <v>38</v>
      </c>
      <c r="M6" s="8"/>
      <c r="N6" s="6">
        <v>4</v>
      </c>
      <c r="O6" s="5" t="s">
        <v>39</v>
      </c>
      <c r="P6" s="5" t="s">
        <v>40</v>
      </c>
      <c r="Q6" s="5">
        <v>1</v>
      </c>
      <c r="R6" s="5">
        <f t="shared" si="0"/>
        <v>0.75</v>
      </c>
      <c r="S6" s="8" t="s">
        <v>34</v>
      </c>
      <c r="T6" s="7">
        <v>1</v>
      </c>
      <c r="U6" s="10" t="s">
        <v>81</v>
      </c>
      <c r="V6" s="10" t="s">
        <v>35</v>
      </c>
      <c r="W6" s="7">
        <v>0.75</v>
      </c>
      <c r="X6" s="7"/>
      <c r="Y6" s="7"/>
      <c r="Z6" s="7"/>
      <c r="AA6" s="7"/>
    </row>
    <row r="7" spans="1:42" ht="24" x14ac:dyDescent="0.25">
      <c r="A7" s="9" t="s">
        <v>82</v>
      </c>
      <c r="B7" s="5" t="s">
        <v>30</v>
      </c>
      <c r="C7" s="5" t="s">
        <v>31</v>
      </c>
      <c r="D7" s="4" t="s">
        <v>32</v>
      </c>
      <c r="E7" s="9" t="s">
        <v>47</v>
      </c>
      <c r="F7" s="5" t="s">
        <v>49</v>
      </c>
      <c r="G7" s="5" t="s">
        <v>48</v>
      </c>
      <c r="H7" s="4" t="s">
        <v>32</v>
      </c>
      <c r="I7" s="8">
        <v>7428002816</v>
      </c>
      <c r="J7" s="8">
        <v>745801001</v>
      </c>
      <c r="K7" s="5" t="s">
        <v>33</v>
      </c>
      <c r="L7" s="5" t="s">
        <v>38</v>
      </c>
      <c r="M7" s="8"/>
      <c r="N7" s="6">
        <v>4</v>
      </c>
      <c r="O7" s="5" t="s">
        <v>39</v>
      </c>
      <c r="P7" s="5" t="s">
        <v>40</v>
      </c>
      <c r="Q7" s="5">
        <v>5</v>
      </c>
      <c r="R7" s="5">
        <f t="shared" si="0"/>
        <v>3.75</v>
      </c>
      <c r="S7" s="8" t="s">
        <v>34</v>
      </c>
      <c r="T7" s="7">
        <v>5</v>
      </c>
      <c r="U7" s="10" t="s">
        <v>83</v>
      </c>
      <c r="V7" s="10" t="s">
        <v>35</v>
      </c>
      <c r="W7" s="7">
        <v>0.75</v>
      </c>
      <c r="X7" s="7"/>
      <c r="Y7" s="7"/>
      <c r="Z7" s="7"/>
      <c r="AA7" s="7"/>
    </row>
    <row r="8" spans="1:42" ht="36" x14ac:dyDescent="0.25">
      <c r="A8" s="9" t="s">
        <v>82</v>
      </c>
      <c r="B8" s="5" t="s">
        <v>30</v>
      </c>
      <c r="C8" s="5" t="s">
        <v>31</v>
      </c>
      <c r="D8" s="4" t="s">
        <v>32</v>
      </c>
      <c r="E8" s="9" t="s">
        <v>50</v>
      </c>
      <c r="F8" s="5" t="s">
        <v>52</v>
      </c>
      <c r="G8" s="5" t="s">
        <v>51</v>
      </c>
      <c r="H8" s="4" t="s">
        <v>32</v>
      </c>
      <c r="I8" s="8">
        <v>7428002816</v>
      </c>
      <c r="J8" s="8">
        <v>745801001</v>
      </c>
      <c r="K8" s="5" t="s">
        <v>33</v>
      </c>
      <c r="L8" s="5" t="s">
        <v>38</v>
      </c>
      <c r="M8" s="8"/>
      <c r="N8" s="6">
        <v>4</v>
      </c>
      <c r="O8" s="5" t="s">
        <v>39</v>
      </c>
      <c r="P8" s="5" t="s">
        <v>40</v>
      </c>
      <c r="Q8" s="5">
        <v>1</v>
      </c>
      <c r="R8" s="5">
        <f t="shared" si="0"/>
        <v>0.75</v>
      </c>
      <c r="S8" s="8" t="s">
        <v>34</v>
      </c>
      <c r="T8" s="7">
        <v>1</v>
      </c>
      <c r="U8" s="10" t="s">
        <v>81</v>
      </c>
      <c r="V8" s="10" t="s">
        <v>35</v>
      </c>
      <c r="W8" s="7">
        <v>0.75</v>
      </c>
      <c r="X8" s="7"/>
      <c r="Y8" s="7"/>
      <c r="Z8" s="7"/>
      <c r="AA8" s="7"/>
    </row>
    <row r="9" spans="1:42" ht="36" x14ac:dyDescent="0.25">
      <c r="A9" s="9" t="s">
        <v>82</v>
      </c>
      <c r="B9" s="5" t="s">
        <v>30</v>
      </c>
      <c r="C9" s="5" t="s">
        <v>31</v>
      </c>
      <c r="D9" s="4" t="s">
        <v>32</v>
      </c>
      <c r="E9" s="9" t="s">
        <v>53</v>
      </c>
      <c r="F9" s="5" t="s">
        <v>55</v>
      </c>
      <c r="G9" s="5" t="s">
        <v>54</v>
      </c>
      <c r="H9" s="4" t="s">
        <v>32</v>
      </c>
      <c r="I9" s="8">
        <v>7428002816</v>
      </c>
      <c r="J9" s="8">
        <v>745801001</v>
      </c>
      <c r="K9" s="5" t="s">
        <v>33</v>
      </c>
      <c r="L9" s="5" t="s">
        <v>38</v>
      </c>
      <c r="M9" s="8"/>
      <c r="N9" s="6">
        <v>4</v>
      </c>
      <c r="O9" s="5" t="s">
        <v>39</v>
      </c>
      <c r="P9" s="5" t="s">
        <v>40</v>
      </c>
      <c r="Q9" s="5">
        <v>1</v>
      </c>
      <c r="R9" s="5">
        <f t="shared" si="0"/>
        <v>0.75</v>
      </c>
      <c r="S9" s="8" t="s">
        <v>34</v>
      </c>
      <c r="T9" s="7">
        <v>1</v>
      </c>
      <c r="U9" s="10" t="s">
        <v>81</v>
      </c>
      <c r="V9" s="10" t="s">
        <v>35</v>
      </c>
      <c r="W9" s="7">
        <v>0.75</v>
      </c>
      <c r="X9" s="7"/>
      <c r="Y9" s="7"/>
      <c r="Z9" s="7"/>
      <c r="AA9" s="7"/>
    </row>
    <row r="10" spans="1:42" ht="24" x14ac:dyDescent="0.25">
      <c r="A10" s="9" t="s">
        <v>82</v>
      </c>
      <c r="B10" s="5" t="s">
        <v>30</v>
      </c>
      <c r="C10" s="5" t="s">
        <v>31</v>
      </c>
      <c r="D10" s="4" t="s">
        <v>32</v>
      </c>
      <c r="E10" s="9" t="s">
        <v>56</v>
      </c>
      <c r="F10" s="5" t="s">
        <v>58</v>
      </c>
      <c r="G10" s="5" t="s">
        <v>57</v>
      </c>
      <c r="H10" s="4" t="s">
        <v>32</v>
      </c>
      <c r="I10" s="8">
        <v>7428002816</v>
      </c>
      <c r="J10" s="8">
        <v>745801001</v>
      </c>
      <c r="K10" s="5" t="s">
        <v>33</v>
      </c>
      <c r="L10" s="5" t="s">
        <v>38</v>
      </c>
      <c r="M10" s="8"/>
      <c r="N10" s="6">
        <v>4</v>
      </c>
      <c r="O10" s="5" t="s">
        <v>39</v>
      </c>
      <c r="P10" s="5" t="s">
        <v>40</v>
      </c>
      <c r="Q10" s="5">
        <v>1</v>
      </c>
      <c r="R10" s="5">
        <f t="shared" si="0"/>
        <v>0.75</v>
      </c>
      <c r="S10" s="8" t="s">
        <v>34</v>
      </c>
      <c r="T10" s="7">
        <v>1</v>
      </c>
      <c r="U10" s="10" t="s">
        <v>81</v>
      </c>
      <c r="V10" s="10" t="s">
        <v>35</v>
      </c>
      <c r="W10" s="7">
        <v>0.75</v>
      </c>
      <c r="X10" s="7"/>
      <c r="Y10" s="7"/>
      <c r="Z10" s="7"/>
      <c r="AA10" s="7"/>
    </row>
    <row r="11" spans="1:42" ht="36" x14ac:dyDescent="0.25">
      <c r="A11" s="9" t="s">
        <v>82</v>
      </c>
      <c r="B11" s="5" t="s">
        <v>30</v>
      </c>
      <c r="C11" s="5" t="s">
        <v>31</v>
      </c>
      <c r="D11" s="4" t="s">
        <v>32</v>
      </c>
      <c r="E11" s="9" t="s">
        <v>59</v>
      </c>
      <c r="F11" s="5" t="s">
        <v>61</v>
      </c>
      <c r="G11" s="5" t="s">
        <v>60</v>
      </c>
      <c r="H11" s="4" t="s">
        <v>32</v>
      </c>
      <c r="I11" s="8">
        <v>7428002816</v>
      </c>
      <c r="J11" s="8">
        <v>745801001</v>
      </c>
      <c r="K11" s="5" t="s">
        <v>33</v>
      </c>
      <c r="L11" s="5" t="s">
        <v>38</v>
      </c>
      <c r="M11" s="8"/>
      <c r="N11" s="6">
        <v>4</v>
      </c>
      <c r="O11" s="5" t="s">
        <v>39</v>
      </c>
      <c r="P11" s="5" t="s">
        <v>40</v>
      </c>
      <c r="Q11" s="5">
        <v>1</v>
      </c>
      <c r="R11" s="5">
        <f t="shared" si="0"/>
        <v>0.75</v>
      </c>
      <c r="S11" s="8" t="s">
        <v>34</v>
      </c>
      <c r="T11" s="7">
        <v>1</v>
      </c>
      <c r="U11" s="10" t="s">
        <v>81</v>
      </c>
      <c r="V11" s="10" t="s">
        <v>35</v>
      </c>
      <c r="W11" s="7">
        <v>0.75</v>
      </c>
      <c r="X11" s="7"/>
      <c r="Y11" s="7"/>
      <c r="Z11" s="7"/>
      <c r="AA11" s="7"/>
    </row>
    <row r="12" spans="1:42" ht="36" x14ac:dyDescent="0.25">
      <c r="A12" s="9" t="s">
        <v>82</v>
      </c>
      <c r="B12" s="5" t="s">
        <v>30</v>
      </c>
      <c r="C12" s="5" t="s">
        <v>31</v>
      </c>
      <c r="D12" s="4" t="s">
        <v>32</v>
      </c>
      <c r="E12" s="9" t="s">
        <v>62</v>
      </c>
      <c r="F12" s="5" t="s">
        <v>64</v>
      </c>
      <c r="G12" s="5" t="s">
        <v>63</v>
      </c>
      <c r="H12" s="4" t="s">
        <v>32</v>
      </c>
      <c r="I12" s="8">
        <v>7428002816</v>
      </c>
      <c r="J12" s="8">
        <v>745801001</v>
      </c>
      <c r="K12" s="5" t="s">
        <v>33</v>
      </c>
      <c r="L12" s="5" t="s">
        <v>38</v>
      </c>
      <c r="M12" s="8"/>
      <c r="N12" s="6">
        <v>4</v>
      </c>
      <c r="O12" s="5" t="s">
        <v>39</v>
      </c>
      <c r="P12" s="5" t="s">
        <v>40</v>
      </c>
      <c r="Q12" s="5">
        <v>1</v>
      </c>
      <c r="R12" s="5">
        <f t="shared" si="0"/>
        <v>0.75</v>
      </c>
      <c r="S12" s="8" t="s">
        <v>34</v>
      </c>
      <c r="T12" s="7">
        <v>1</v>
      </c>
      <c r="U12" s="10" t="s">
        <v>81</v>
      </c>
      <c r="V12" s="10" t="s">
        <v>35</v>
      </c>
      <c r="W12" s="7">
        <v>0.75</v>
      </c>
      <c r="X12" s="7"/>
      <c r="Y12" s="7"/>
      <c r="Z12" s="7"/>
      <c r="AA12" s="7"/>
    </row>
    <row r="13" spans="1:42" ht="24" x14ac:dyDescent="0.25">
      <c r="A13" s="9" t="s">
        <v>82</v>
      </c>
      <c r="B13" s="5" t="s">
        <v>30</v>
      </c>
      <c r="C13" s="5" t="s">
        <v>31</v>
      </c>
      <c r="D13" s="4" t="s">
        <v>32</v>
      </c>
      <c r="E13" s="9" t="s">
        <v>65</v>
      </c>
      <c r="F13" s="5" t="s">
        <v>67</v>
      </c>
      <c r="G13" s="5" t="s">
        <v>66</v>
      </c>
      <c r="H13" s="4" t="s">
        <v>32</v>
      </c>
      <c r="I13" s="8">
        <v>7428002816</v>
      </c>
      <c r="J13" s="8">
        <v>745801001</v>
      </c>
      <c r="K13" s="5" t="s">
        <v>33</v>
      </c>
      <c r="L13" s="5" t="s">
        <v>38</v>
      </c>
      <c r="M13" s="8"/>
      <c r="N13" s="6">
        <v>27.5</v>
      </c>
      <c r="O13" s="5" t="s">
        <v>39</v>
      </c>
      <c r="P13" s="5" t="s">
        <v>40</v>
      </c>
      <c r="Q13" s="5">
        <v>1</v>
      </c>
      <c r="R13" s="5">
        <f t="shared" si="0"/>
        <v>0.75</v>
      </c>
      <c r="S13" s="8" t="s">
        <v>34</v>
      </c>
      <c r="T13" s="7">
        <v>1</v>
      </c>
      <c r="U13" s="10" t="s">
        <v>81</v>
      </c>
      <c r="V13" s="10" t="s">
        <v>35</v>
      </c>
      <c r="W13" s="7">
        <v>0.75</v>
      </c>
      <c r="X13" s="7"/>
      <c r="Y13" s="7"/>
      <c r="Z13" s="7"/>
      <c r="AA13" s="7"/>
    </row>
    <row r="14" spans="1:42" ht="24" x14ac:dyDescent="0.25">
      <c r="A14" s="9" t="s">
        <v>82</v>
      </c>
      <c r="B14" s="5" t="s">
        <v>30</v>
      </c>
      <c r="C14" s="5" t="s">
        <v>31</v>
      </c>
      <c r="D14" s="4" t="s">
        <v>32</v>
      </c>
      <c r="E14" s="9" t="s">
        <v>68</v>
      </c>
      <c r="F14" s="5" t="s">
        <v>70</v>
      </c>
      <c r="G14" s="5" t="s">
        <v>69</v>
      </c>
      <c r="H14" s="4" t="s">
        <v>32</v>
      </c>
      <c r="I14" s="8">
        <v>7428002816</v>
      </c>
      <c r="J14" s="8">
        <v>745801001</v>
      </c>
      <c r="K14" s="5" t="s">
        <v>33</v>
      </c>
      <c r="L14" s="5" t="s">
        <v>38</v>
      </c>
      <c r="M14" s="8"/>
      <c r="N14" s="6">
        <v>4</v>
      </c>
      <c r="O14" s="5" t="s">
        <v>39</v>
      </c>
      <c r="P14" s="5" t="s">
        <v>40</v>
      </c>
      <c r="Q14" s="5">
        <v>1</v>
      </c>
      <c r="R14" s="5">
        <f t="shared" si="0"/>
        <v>0.75</v>
      </c>
      <c r="S14" s="8" t="s">
        <v>34</v>
      </c>
      <c r="T14" s="7">
        <v>1</v>
      </c>
      <c r="U14" s="10" t="s">
        <v>81</v>
      </c>
      <c r="V14" s="10" t="s">
        <v>35</v>
      </c>
      <c r="W14" s="7">
        <v>0.75</v>
      </c>
      <c r="X14" s="7"/>
      <c r="Y14" s="7"/>
      <c r="Z14" s="7"/>
      <c r="AA14" s="7"/>
    </row>
    <row r="15" spans="1:42" ht="24" x14ac:dyDescent="0.25">
      <c r="A15" s="9" t="s">
        <v>82</v>
      </c>
      <c r="B15" s="5" t="s">
        <v>30</v>
      </c>
      <c r="C15" s="5" t="s">
        <v>31</v>
      </c>
      <c r="D15" s="4" t="s">
        <v>32</v>
      </c>
      <c r="E15" s="9" t="s">
        <v>71</v>
      </c>
      <c r="F15" s="5" t="s">
        <v>73</v>
      </c>
      <c r="G15" s="11" t="s">
        <v>72</v>
      </c>
      <c r="H15" s="4" t="s">
        <v>32</v>
      </c>
      <c r="I15" s="8">
        <v>7428002816</v>
      </c>
      <c r="J15" s="8">
        <v>745801001</v>
      </c>
      <c r="K15" s="5" t="s">
        <v>33</v>
      </c>
      <c r="L15" s="5" t="s">
        <v>38</v>
      </c>
      <c r="M15" s="8"/>
      <c r="N15" s="6">
        <v>4</v>
      </c>
      <c r="O15" s="5" t="s">
        <v>39</v>
      </c>
      <c r="P15" s="5" t="s">
        <v>40</v>
      </c>
      <c r="Q15" s="5">
        <v>1</v>
      </c>
      <c r="R15" s="5">
        <f t="shared" si="0"/>
        <v>0.75</v>
      </c>
      <c r="S15" s="8" t="s">
        <v>34</v>
      </c>
      <c r="T15" s="7">
        <v>1</v>
      </c>
      <c r="U15" s="10" t="s">
        <v>81</v>
      </c>
      <c r="V15" s="10" t="s">
        <v>35</v>
      </c>
      <c r="W15" s="7">
        <v>0.75</v>
      </c>
      <c r="X15" s="7"/>
      <c r="Y15" s="7"/>
      <c r="Z15" s="7"/>
      <c r="AA15" s="7"/>
    </row>
    <row r="16" spans="1:42" ht="36" x14ac:dyDescent="0.25">
      <c r="A16" s="9" t="s">
        <v>82</v>
      </c>
      <c r="B16" s="5" t="s">
        <v>30</v>
      </c>
      <c r="C16" s="5" t="s">
        <v>31</v>
      </c>
      <c r="D16" s="4" t="s">
        <v>32</v>
      </c>
      <c r="E16" s="9" t="s">
        <v>74</v>
      </c>
      <c r="F16" s="5" t="s">
        <v>76</v>
      </c>
      <c r="G16" s="5" t="s">
        <v>75</v>
      </c>
      <c r="H16" s="4" t="s">
        <v>32</v>
      </c>
      <c r="I16" s="8">
        <v>7428002816</v>
      </c>
      <c r="J16" s="8">
        <v>745801001</v>
      </c>
      <c r="K16" s="5" t="s">
        <v>33</v>
      </c>
      <c r="L16" s="5" t="s">
        <v>38</v>
      </c>
      <c r="M16" s="8"/>
      <c r="N16" s="6">
        <v>4</v>
      </c>
      <c r="O16" s="5" t="s">
        <v>39</v>
      </c>
      <c r="P16" s="5" t="s">
        <v>40</v>
      </c>
      <c r="Q16" s="5">
        <v>1</v>
      </c>
      <c r="R16" s="5">
        <f t="shared" si="0"/>
        <v>0.75</v>
      </c>
      <c r="S16" s="8" t="s">
        <v>34</v>
      </c>
      <c r="T16" s="7">
        <v>1</v>
      </c>
      <c r="U16" s="10" t="s">
        <v>81</v>
      </c>
      <c r="V16" s="10" t="s">
        <v>35</v>
      </c>
      <c r="W16" s="7">
        <v>0.75</v>
      </c>
      <c r="X16" s="7"/>
      <c r="Y16" s="7"/>
      <c r="Z16" s="7"/>
      <c r="AA16" s="7"/>
    </row>
    <row r="17" spans="1:27" ht="24" x14ac:dyDescent="0.25">
      <c r="A17" s="9" t="s">
        <v>82</v>
      </c>
      <c r="B17" s="5" t="s">
        <v>30</v>
      </c>
      <c r="C17" s="5" t="s">
        <v>31</v>
      </c>
      <c r="D17" s="4" t="s">
        <v>32</v>
      </c>
      <c r="E17" s="9" t="s">
        <v>77</v>
      </c>
      <c r="F17" s="5" t="s">
        <v>79</v>
      </c>
      <c r="G17" s="5" t="s">
        <v>78</v>
      </c>
      <c r="H17" s="4" t="s">
        <v>32</v>
      </c>
      <c r="I17" s="8">
        <v>7428002816</v>
      </c>
      <c r="J17" s="8">
        <v>745801001</v>
      </c>
      <c r="K17" s="5" t="s">
        <v>33</v>
      </c>
      <c r="L17" s="5" t="s">
        <v>38</v>
      </c>
      <c r="M17" s="8"/>
      <c r="N17" s="6">
        <v>4</v>
      </c>
      <c r="O17" s="5" t="s">
        <v>39</v>
      </c>
      <c r="P17" s="5" t="s">
        <v>40</v>
      </c>
      <c r="Q17" s="9">
        <v>1</v>
      </c>
      <c r="R17" s="9">
        <f t="shared" si="0"/>
        <v>0.75</v>
      </c>
      <c r="S17" s="8" t="s">
        <v>34</v>
      </c>
      <c r="T17" s="10">
        <v>1</v>
      </c>
      <c r="U17" s="10" t="s">
        <v>81</v>
      </c>
      <c r="V17" s="10" t="s">
        <v>35</v>
      </c>
      <c r="W17" s="7">
        <v>0.75</v>
      </c>
      <c r="X17" s="7"/>
      <c r="Y17" s="7"/>
      <c r="Z17" s="7"/>
      <c r="AA17" s="7"/>
    </row>
    <row r="18" spans="1:27" x14ac:dyDescent="0.25">
      <c r="U18" s="12"/>
      <c r="V18" s="13"/>
    </row>
    <row r="19" spans="1:27" x14ac:dyDescent="0.25">
      <c r="U19" s="13"/>
      <c r="V19" s="13"/>
    </row>
  </sheetData>
  <mergeCells count="22">
    <mergeCell ref="J2:J3"/>
    <mergeCell ref="A2:A3"/>
    <mergeCell ref="B2:B3"/>
    <mergeCell ref="C2:C3"/>
    <mergeCell ref="D2:D3"/>
    <mergeCell ref="E2:E3"/>
    <mergeCell ref="A1:AP1"/>
    <mergeCell ref="K2:K3"/>
    <mergeCell ref="L2:L3"/>
    <mergeCell ref="M2:M3"/>
    <mergeCell ref="N2:N3"/>
    <mergeCell ref="O2:O3"/>
    <mergeCell ref="X2:AA2"/>
    <mergeCell ref="P2:P3"/>
    <mergeCell ref="Q2:Q3"/>
    <mergeCell ref="R2:R3"/>
    <mergeCell ref="S2:S3"/>
    <mergeCell ref="T2:W2"/>
    <mergeCell ref="F2:F3"/>
    <mergeCell ref="G2:G3"/>
    <mergeCell ref="H2:H3"/>
    <mergeCell ref="I2:I3"/>
  </mergeCells>
  <dataValidations xWindow="550" yWindow="518" count="16">
    <dataValidation allowBlank="1" showInputMessage="1" showErrorMessage="1" sqref="O2 K4:P4 N5:P17 K5:K17">
      <formula1>0</formula1>
      <formula2>0</formula2>
    </dataValidation>
    <dataValidation allowBlank="1" showInputMessage="1" showErrorMessage="1" promptTitle="Подсказка" prompt="Значения необходимо брать с листа Excel &quot;Муниципальные образования&quot;" sqref="B2:C2 B4:D4 B5:C17">
      <formula1>0</formula1>
      <formula2>0</formula2>
    </dataValidation>
    <dataValidation allowBlank="1" showInputMessage="1" showErrorMessage="1" promptTitle="Подсказка" prompt="Значения необходимо брать с листа Excel &quot;Населенные пункты&quot;" sqref="D2">
      <formula1>0</formula1>
      <formula2>0</formula2>
    </dataValidation>
    <dataValidation allowBlank="1" showInputMessage="1" showErrorMessage="1" promptTitle="Подсказка" prompt="Значения необходимо брать с листа Excel &quot;Категория МНО&quot;" sqref="K2">
      <formula1>0</formula1>
      <formula2>0</formula2>
    </dataValidation>
    <dataValidation allowBlank="1" showInputMessage="1" showErrorMessage="1" promptTitle="Подсказка" prompt="Значения необходимо брать с листа Excel &quot;Покрытие основания&quot;" sqref="L2 L5:L17">
      <formula1>0</formula1>
      <formula2>0</formula2>
    </dataValidation>
    <dataValidation allowBlank="1" showInputMessage="1" showErrorMessage="1" promptTitle="Подсказка" prompt="Общее количество емкостей места накопления отходов" sqref="Q2">
      <formula1>0</formula1>
      <formula2>0</formula2>
    </dataValidation>
    <dataValidation allowBlank="1" showInputMessage="1" showErrorMessage="1" promptTitle="Подсказка" prompt="Общий объем емкостей места накопления отходов" sqref="R2">
      <formula1>0</formula1>
      <formula2>0</formula2>
    </dataValidation>
    <dataValidation allowBlank="1" showInputMessage="1" showErrorMessage="1" promptTitle="Подсказка" prompt="Значения необходимо брать с листа Excel &quot;График вывоза отходов&quot;" sqref="S2">
      <formula1>0</formula1>
      <formula2>0</formula2>
    </dataValidation>
    <dataValidation allowBlank="1" showInputMessage="1" showErrorMessage="1" promptTitle="Подсказка" prompt="Значения необходимо брать с листа Excel &quot;Способ складирования&quot;" sqref="M2">
      <formula1>0</formula1>
      <formula2>0</formula2>
    </dataValidation>
    <dataValidation allowBlank="1" showInputMessage="1" showErrorMessage="1" promptTitle="Подсказка" prompt="Значения необходимо брать с листа Excel &quot;Тип ограждения&quot;" sqref="N2">
      <formula1>0</formula1>
      <formula2>0</formula2>
    </dataValidation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V3 Z3">
      <formula1>0</formula1>
      <formula2>0</formula2>
    </dataValidation>
    <dataValidation allowBlank="1" showInputMessage="1" showErrorMessage="1" promptTitle="Подсказка" prompt="Если значений несколько, то разделителем считать &quot;;&quot;" sqref="U3 W3 Y3 AA3">
      <formula1>0</formula1>
      <formula2>0</formula2>
    </dataValidation>
    <dataValidation type="list" allowBlank="1" showInputMessage="1" showErrorMessage="1" sqref="L18:L452">
      <formula1>#REF!</formula1>
      <formula2>0</formula2>
    </dataValidation>
    <dataValidation type="list" allowBlank="1" showInputMessage="1" showErrorMessage="1" sqref="K18:K452">
      <formula1>#REF!</formula1>
      <formula2>0</formula2>
    </dataValidation>
    <dataValidation type="list" allowBlank="1" showInputMessage="1" showErrorMessage="1" sqref="S18:S452">
      <formula1>#REF!</formula1>
      <formula2>0</formula2>
    </dataValidation>
    <dataValidation type="list" allowBlank="1" showInputMessage="1" showErrorMessage="1" sqref="M18:M452">
      <formula1>#REF!</formula1>
      <formula2>0</formula2>
    </dataValidation>
  </dataValidations>
  <pageMargins left="0.7" right="0.7" top="0.75" bottom="0.75" header="0.51180555555555496" footer="0.51180555555555496"/>
  <pageSetup paperSize="9" scale="39" firstPageNumber="0" fitToWidth="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550" yWindow="518" count="1">
        <x14:dataValidation type="list" allowBlank="1" showInputMessage="1" showErrorMessage="1">
          <x14:formula1>
            <xm:f>Да_Нет!$A$1:$A$2</xm:f>
          </x14:formula1>
          <x14:formula2>
            <xm:f>0</xm:f>
          </x14:formula2>
          <xm:sqref>O18:P452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2"/>
  <sheetViews>
    <sheetView zoomScaleNormal="100" workbookViewId="0">
      <selection activeCell="A3" sqref="A3"/>
    </sheetView>
  </sheetViews>
  <sheetFormatPr defaultRowHeight="15" x14ac:dyDescent="0.25"/>
  <cols>
    <col min="1" max="1025" width="8.7109375" customWidth="1"/>
  </cols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МНО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Светлана Харламова</dc:creator>
  <dc:description/>
  <cp:lastModifiedBy>User</cp:lastModifiedBy>
  <cp:revision>1</cp:revision>
  <cp:lastPrinted>2024-01-15T08:32:54Z</cp:lastPrinted>
  <dcterms:created xsi:type="dcterms:W3CDTF">2023-02-14T12:02:44Z</dcterms:created>
  <dcterms:modified xsi:type="dcterms:W3CDTF">2024-01-15T08:33:13Z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