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tabRatio="159" firstSheet="1" activeTab="1"/>
  </bookViews>
  <sheets>
    <sheet name="облож" sheetId="10" r:id="rId1"/>
    <sheet name="Реестр по казне" sheetId="9" r:id="rId2"/>
  </sheets>
  <definedNames>
    <definedName name="_xlnm.Print_Area" localSheetId="1">'Реестр по казне'!$A$1:$N$135</definedName>
  </definedNames>
  <calcPr calcId="124519"/>
</workbook>
</file>

<file path=xl/calcChain.xml><?xml version="1.0" encoding="utf-8"?>
<calcChain xmlns="http://schemas.openxmlformats.org/spreadsheetml/2006/main">
  <c r="H135" i="9"/>
  <c r="G135"/>
  <c r="A6" l="1"/>
  <c r="A7" s="1"/>
  <c r="A8" s="1"/>
  <c r="A9" s="1"/>
  <c r="A10" s="1"/>
  <c r="A11" s="1"/>
  <c r="A12" s="1"/>
  <c r="A14" l="1"/>
  <c r="A15" s="1"/>
  <c r="A16" s="1"/>
  <c r="A17" s="1"/>
  <c r="A18" s="1"/>
  <c r="A19" s="1"/>
  <c r="A20" s="1"/>
  <c r="A21" s="1"/>
  <c r="A22" s="1"/>
  <c r="A23" s="1"/>
  <c r="A25" s="1"/>
  <c r="A26" s="1"/>
  <c r="A27" s="1"/>
  <c r="A28" s="1"/>
  <c r="A29" s="1"/>
  <c r="A30" s="1"/>
  <c r="A31" s="1"/>
  <c r="A32" s="1"/>
  <c r="A33" s="1"/>
  <c r="A34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K135"/>
</calcChain>
</file>

<file path=xl/sharedStrings.xml><?xml version="1.0" encoding="utf-8"?>
<sst xmlns="http://schemas.openxmlformats.org/spreadsheetml/2006/main" count="1029" uniqueCount="480">
  <si>
    <t>№ п\п</t>
  </si>
  <si>
    <t>Водопровод</t>
  </si>
  <si>
    <t>реестровый номер</t>
  </si>
  <si>
    <t xml:space="preserve">      </t>
  </si>
  <si>
    <t>дата внесения в казну</t>
  </si>
  <si>
    <t>наименование имущества</t>
  </si>
  <si>
    <t>единицы измерения</t>
  </si>
  <si>
    <t>балансовая стоимость</t>
  </si>
  <si>
    <t>остаточная стоимость</t>
  </si>
  <si>
    <t>использование</t>
  </si>
  <si>
    <t>основание внесения в казну</t>
  </si>
  <si>
    <t>кадастровый номер, инвентарный номер</t>
  </si>
  <si>
    <t>шт</t>
  </si>
  <si>
    <t>км</t>
  </si>
  <si>
    <t>кв.м</t>
  </si>
  <si>
    <t>физические характеристики</t>
  </si>
  <si>
    <t>Дата прекращения права собственности</t>
  </si>
  <si>
    <t>муниципальная собственность</t>
  </si>
  <si>
    <t>02.10</t>
  </si>
  <si>
    <t xml:space="preserve">количество </t>
  </si>
  <si>
    <t>земли сх назначения</t>
  </si>
  <si>
    <t>Земельный участок</t>
  </si>
  <si>
    <t>итого</t>
  </si>
  <si>
    <t>местоположение  (адрес)</t>
  </si>
  <si>
    <t xml:space="preserve">Дорога с черным щебеночным покрытием из горячего черного щебня </t>
  </si>
  <si>
    <t>п. Алакамыс</t>
  </si>
  <si>
    <t>74:05:4800002:0055</t>
  </si>
  <si>
    <t>74:05:4800002:0056</t>
  </si>
  <si>
    <t>74:05:4800002:0054</t>
  </si>
  <si>
    <t>Свидетельство о гос.регистрации  74 АА 690020 от 07.07.2008Г</t>
  </si>
  <si>
    <t>п . Арчаглы-Аят</t>
  </si>
  <si>
    <t>74:05:4800002:0051</t>
  </si>
  <si>
    <t>74:05:4800002:0052</t>
  </si>
  <si>
    <t>74:05:4800006:0015</t>
  </si>
  <si>
    <t>Свидетельство о гос.регистрации  74 АА 690073от 15.07.2008Г</t>
  </si>
  <si>
    <t>не арендуемый</t>
  </si>
  <si>
    <t>74:05:4800003:0005</t>
  </si>
  <si>
    <t>Свидетельство о гос.регистрации  74 АА 690015 от 07.07.2008Г</t>
  </si>
  <si>
    <t>Свидетельство о гос.регистрации  74 АА 690072от 15.07.2008Г</t>
  </si>
  <si>
    <t>Свидетельство о гос.регистрации  74 АА 690013 от 07.07.2008Г</t>
  </si>
  <si>
    <t>п. Арчаглы-Аят</t>
  </si>
  <si>
    <t>74:05:4800003:0006</t>
  </si>
  <si>
    <t>74:05:4800007:0054</t>
  </si>
  <si>
    <t>Свидетельство о гос.регистрации  74 АА 690014 от 07.07.2008Г</t>
  </si>
  <si>
    <t>Свидетельство о гос.регистрации  74 АА 690019 от 07.07.2008Г</t>
  </si>
  <si>
    <t>74:05:4800007:0055</t>
  </si>
  <si>
    <t>74:05:4800001:0019</t>
  </si>
  <si>
    <t>Свидетельство о гос.регистрации  74 АА 690076 от 15.07.2008Г</t>
  </si>
  <si>
    <t>74:05:4800001:0020</t>
  </si>
  <si>
    <t>74:05:4800002:0053</t>
  </si>
  <si>
    <t>Свидетельство о гос.регистрации  74 АА 690079 от 15.07.2008Г</t>
  </si>
  <si>
    <t>74:05:4800002:0057</t>
  </si>
  <si>
    <t>Свидетельство о гос.регистрации  74 АА 690080 от 15.07.2008Г</t>
  </si>
  <si>
    <t>Свидетельство о гос.регистрации  74 АА 690071 от 15.07.2008Г</t>
  </si>
  <si>
    <t>Свидетельство о гос.регистрации  74 АА 690074 от 15.07.2008Г</t>
  </si>
  <si>
    <t>Свидетельство о гос.регистрации  74 АА 690030 от 07.07.2008Г</t>
  </si>
  <si>
    <t>74:05:4800005:0003</t>
  </si>
  <si>
    <t>п.Маслоковцы</t>
  </si>
  <si>
    <t>Свидетельство о гос.регистрации  74 АА 690078 от 15.07.2008Г</t>
  </si>
  <si>
    <t>74:05:4800005:0004</t>
  </si>
  <si>
    <t>Свидетельство о гос.регистрации  74 АА 690075 от 15.07.2008Г</t>
  </si>
  <si>
    <t>Свидетельство о гос.регистрации  74 АА 690077 от 15.07.2008Г</t>
  </si>
  <si>
    <t>74:05:4800001:0021</t>
  </si>
  <si>
    <t>74:05:4800001:0018</t>
  </si>
  <si>
    <t>Свидетельство о гос.регистрации  74 АА 690021 от 15.07.2008Г</t>
  </si>
  <si>
    <t>с.Александровка</t>
  </si>
  <si>
    <t>Свидетельство о гос.регистрации  74 АА 690070 от 15.07.2008Г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</si>
  <si>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</si>
  <si>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27,8</t>
  </si>
  <si>
    <t>Администрация Аятского сельского поселения</t>
  </si>
  <si>
    <t>Аятское сельское поселение</t>
  </si>
  <si>
    <t>асфальт, грунт, щебень</t>
  </si>
  <si>
    <t>03.01</t>
  </si>
  <si>
    <t>03.02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</si>
  <si>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</si>
  <si>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</si>
  <si>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</si>
  <si>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</si>
  <si>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</si>
  <si>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</si>
  <si>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</si>
  <si>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</si>
  <si>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</si>
  <si>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</si>
  <si>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</si>
  <si>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</si>
  <si>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</si>
  <si>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</si>
  <si>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</si>
  <si>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</si>
  <si>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</si>
  <si>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</si>
  <si>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 xml:space="preserve">шлакобетонное здание 1990г.,S=360,6м.кв. </t>
  </si>
  <si>
    <t xml:space="preserve">Администрация Аятского сельского поселения </t>
  </si>
  <si>
    <t xml:space="preserve"> Варненского муниципального района Челябинской области</t>
  </si>
  <si>
    <t>Реестр  имущества казны</t>
  </si>
  <si>
    <t>03.03</t>
  </si>
  <si>
    <t>03.04</t>
  </si>
  <si>
    <t>03.05</t>
  </si>
  <si>
    <t>03.06</t>
  </si>
  <si>
    <t>03.07</t>
  </si>
  <si>
    <t>03.08</t>
  </si>
  <si>
    <t>03.09</t>
  </si>
  <si>
    <t>03.10</t>
  </si>
  <si>
    <t>03.11</t>
  </si>
  <si>
    <t>03.12</t>
  </si>
  <si>
    <t>03.13</t>
  </si>
  <si>
    <t>03.14</t>
  </si>
  <si>
    <t>03.15</t>
  </si>
  <si>
    <t>03.16</t>
  </si>
  <si>
    <t>03.17</t>
  </si>
  <si>
    <t>03.18</t>
  </si>
  <si>
    <t>03.19</t>
  </si>
  <si>
    <t>03.20</t>
  </si>
  <si>
    <t>шт.</t>
  </si>
  <si>
    <t>с. Александровка</t>
  </si>
  <si>
    <t xml:space="preserve">Водонапорная башня </t>
  </si>
  <si>
    <t>п. Маслоковцы</t>
  </si>
  <si>
    <t>п. Алакамысс</t>
  </si>
  <si>
    <t xml:space="preserve">п. Арчаглы-Аят </t>
  </si>
  <si>
    <t xml:space="preserve">Скважина </t>
  </si>
  <si>
    <t xml:space="preserve">Нежилое здание </t>
  </si>
  <si>
    <t>нежилое здание школы п. Маслоковцы</t>
  </si>
  <si>
    <t>п. Арчаглы-Аят, ул. Чкалова, д,3</t>
  </si>
  <si>
    <t>02.11</t>
  </si>
  <si>
    <t>выписка из единого госреестра прав на недвиж имущ   74/034/010/2016-140</t>
  </si>
  <si>
    <t>74:05:0500001:1069; 75:214:002:000017990</t>
  </si>
  <si>
    <t xml:space="preserve">кирпичное 2/этажное здание 1987г.,S=344,0 м.кв. </t>
  </si>
  <si>
    <t>03.24</t>
  </si>
  <si>
    <t>03.25</t>
  </si>
  <si>
    <t>03.26</t>
  </si>
  <si>
    <t>03.27</t>
  </si>
  <si>
    <t>03.28</t>
  </si>
  <si>
    <t>остановочный комплекс</t>
  </si>
  <si>
    <t>Д203 от 26.07.16г. Сч18 от 26.07.16г. Тов-нак35 от 29.07.16г.</t>
  </si>
  <si>
    <t>10/040</t>
  </si>
  <si>
    <t>10.09.1997г</t>
  </si>
  <si>
    <t>Жилое здание</t>
  </si>
  <si>
    <t>Договор социального найма жилого помещения № 02 от 01.09.2011 Казначеев</t>
  </si>
  <si>
    <t>п. Арчаглы-Аят, ул. Зелёная, дом7, кв.1</t>
  </si>
  <si>
    <t>Распоряжение главы  Варненского района №248-р  от 01.08.1997г</t>
  </si>
  <si>
    <t xml:space="preserve">кирпичное- блочное здание 1968г.,S=45,10м.кв. </t>
  </si>
  <si>
    <t>10/013</t>
  </si>
  <si>
    <t>п. Арчаглы-Аят, ул. Зелёная, дом 16, кв.2</t>
  </si>
  <si>
    <t>Распоряжение главы Варненского района №248-р  от 01.08.1997г</t>
  </si>
  <si>
    <t xml:space="preserve">кирпичное- блочное здание 1964г.,S=71,75м.кв. </t>
  </si>
  <si>
    <t>10/484</t>
  </si>
  <si>
    <t>п. Арчаглы-Аят, ул. Челябинская,дом 11, кв.1</t>
  </si>
  <si>
    <t>кирпичное- блочное здание 1975г.,S=43,75 кв. м</t>
  </si>
  <si>
    <t>10/496</t>
  </si>
  <si>
    <t>п. Арчаглы-Аят, ул. Челябинская,дом 3, кв.4</t>
  </si>
  <si>
    <t xml:space="preserve">кирпичное- блочное здание 1965г.,S=49,9м.кв. </t>
  </si>
  <si>
    <t>10/509</t>
  </si>
  <si>
    <t>п. Арчаглы-Аят, ул. Чкалова,дом 15, кв.2</t>
  </si>
  <si>
    <t xml:space="preserve">кирпичное- блочное здание 1964г.,S=48,0,0м.кв. </t>
  </si>
  <si>
    <t>10/507</t>
  </si>
  <si>
    <t>п. Арчаглы-Аят, ул. Чкалова,дом 13, кв.2</t>
  </si>
  <si>
    <t xml:space="preserve">деревянное здание 1953г.,S=43,6м.кв. </t>
  </si>
  <si>
    <t>10/505</t>
  </si>
  <si>
    <t>п. Арчаглы-Аят, ул. Чкалова,дом 11, кв.1</t>
  </si>
  <si>
    <t xml:space="preserve">деревянное здание 1953г.,S=40,0 м.кв. </t>
  </si>
  <si>
    <t>10/522</t>
  </si>
  <si>
    <t>п. Арчаглы-Аят, ул. Чкалова,дом 7, кв.1</t>
  </si>
  <si>
    <t xml:space="preserve">деревянное 1953г.,S=40,0м.кв. </t>
  </si>
  <si>
    <t>10/481</t>
  </si>
  <si>
    <t>Договор социального найма жилого помещения  № 08 от 09.01.2007 Каримов Рауф.</t>
  </si>
  <si>
    <t>п. Арчаглы-Аят, ул. Центральнаяй ,дом 9</t>
  </si>
  <si>
    <t xml:space="preserve">кирпичное- блочное здание 1970г.,S=40,0 м.кв. </t>
  </si>
  <si>
    <t>10/443</t>
  </si>
  <si>
    <t>Договор социального найма жилого помещения №48 от 25.08.2007 Мокина Любовь</t>
  </si>
  <si>
    <t>п. Арчаглы-Аят, пер. Строителей  ,дом 3</t>
  </si>
  <si>
    <t xml:space="preserve">кирпичное- блочное здание 1962г.,S=46,0м.кв. </t>
  </si>
  <si>
    <t>10/290</t>
  </si>
  <si>
    <t>п. Арчаглы-Аят, пер.Кооперативный,дом1</t>
  </si>
  <si>
    <t xml:space="preserve">кирпичное- блочное здание 1968.,S=40,0м.кв. </t>
  </si>
  <si>
    <t>10/301</t>
  </si>
  <si>
    <t>п. Арчаглы-Аят, ул. Лесная, дом.10</t>
  </si>
  <si>
    <t xml:space="preserve">кирпичное- блочное здание 1970г.,S=39,0м.кв. </t>
  </si>
  <si>
    <t>10/420</t>
  </si>
  <si>
    <t>п. Арчаглы-Аят, ул. Приречная,дом.34</t>
  </si>
  <si>
    <t xml:space="preserve">кирпичное здание 1979г.,S=115,00м.кв. </t>
  </si>
  <si>
    <t>10/351</t>
  </si>
  <si>
    <t xml:space="preserve"> пустой</t>
  </si>
  <si>
    <t xml:space="preserve">кирпичное- блочное здание 1955г.,S=46,5м.кв. </t>
  </si>
  <si>
    <t>10/812</t>
  </si>
  <si>
    <t>пустой</t>
  </si>
  <si>
    <t>Распоряжение главы Администрации Варненского района №248-р  от 01.08.1997г</t>
  </si>
  <si>
    <t>10/370</t>
  </si>
  <si>
    <t>п. Арчаглы-Аят, ул.Парковая,дом.49,кв.2</t>
  </si>
  <si>
    <t xml:space="preserve">кирпичное- блочное здание 1975г.,S=63,0м.кв. </t>
  </si>
  <si>
    <t>10/388</t>
  </si>
  <si>
    <t>Койшибаев Жангильды</t>
  </si>
  <si>
    <t>п. Арчаглы-Аят, ул.Парковая,дом 65,кв.2</t>
  </si>
  <si>
    <t xml:space="preserve">кирпичное- блочное здание 1966г.,S=50,65м.кв. </t>
  </si>
  <si>
    <t>10/376</t>
  </si>
  <si>
    <t>п. Арчаглы-Аят, ул.Парковая,дом 54,кв.2</t>
  </si>
  <si>
    <t xml:space="preserve">кирпичное- блочное здание 1967г.,S=37,0м.кв. </t>
  </si>
  <si>
    <t>10/361</t>
  </si>
  <si>
    <t>п. Арчаглы-Аят, ул.Парковая,дом 40,кв.1</t>
  </si>
  <si>
    <t xml:space="preserve">кирпичное- блочное здание 1970г.,S=59,0м.кв. </t>
  </si>
  <si>
    <t>10/816</t>
  </si>
  <si>
    <t>п. Арчаглы-Аят, ул.Парковая,дом 40,кв.3</t>
  </si>
  <si>
    <t>10/391</t>
  </si>
  <si>
    <t>Договор социального найма жилого помещения № 57 от 01.01.2012 Фирсакова Раиса</t>
  </si>
  <si>
    <t>п. Арчаглы-Аят, ул.Парковая,дом 8,кв.1</t>
  </si>
  <si>
    <t xml:space="preserve">деревянное здание 1961г.,S=60,0м.кв. </t>
  </si>
  <si>
    <t>10/382</t>
  </si>
  <si>
    <t>Договор социального найма жилого помещения № 57 от 01.01.2012 Киямутдинов</t>
  </si>
  <si>
    <t>п. Арчаглы-Аят, ул.Парковая,дом 6,кв1</t>
  </si>
  <si>
    <t xml:space="preserve">кирпичное- блочное здание 1961г.,S=61,0м.кв. </t>
  </si>
  <si>
    <t>10/817</t>
  </si>
  <si>
    <t>Договор социального найма жилого помещения № 57 от 01.01.2012 Калижников В.К.</t>
  </si>
  <si>
    <t>п. Арчаглы-Аят, ул.Парковая,дом 6,кв.2</t>
  </si>
  <si>
    <t xml:space="preserve">деревянное здание 1961г.,S=61,0м.кв. </t>
  </si>
  <si>
    <t>10/286</t>
  </si>
  <si>
    <t>п. Арчаглы-Аят, улЗаречье,дом2</t>
  </si>
  <si>
    <t xml:space="preserve">кирпичное- блочное здание 1979г.,S=57,00 м.кв. </t>
  </si>
  <si>
    <t>10/421</t>
  </si>
  <si>
    <t>п. Арчаглы-Аят, ул.Приречная,дом 35 ,кв.1</t>
  </si>
  <si>
    <t xml:space="preserve">деревянное здание 1984г.,S=43,85м.кв. </t>
  </si>
  <si>
    <t>10/818</t>
  </si>
  <si>
    <t>п. Арчаглы-Аят, ул.Приречная,дом 35 ,кв.2</t>
  </si>
  <si>
    <t xml:space="preserve">кирпичное- блочное здание 1984г.,S=43,85 м.кв. </t>
  </si>
  <si>
    <t>10/413</t>
  </si>
  <si>
    <t>п. Арчаглы-Аят, ул.Приречная,дом 28 ,кв.1</t>
  </si>
  <si>
    <t xml:space="preserve">деревянное здание 1978г.,S=70,0м.кв. </t>
  </si>
  <si>
    <t>10/820</t>
  </si>
  <si>
    <t>п. Арчаглы-Аят, ул.Парковая,дом 9</t>
  </si>
  <si>
    <t xml:space="preserve">деревянное здание 1965г.,S=40,0,0м.кв. </t>
  </si>
  <si>
    <t>10/328</t>
  </si>
  <si>
    <t>Шарипова Дильбар</t>
  </si>
  <si>
    <t>п. Арчаглы-Аят, ул.Парковая,дом11</t>
  </si>
  <si>
    <t xml:space="preserve">кирпичное- блочное здание 1965г.,S=23,0,0м.кв. </t>
  </si>
  <si>
    <t>10/338</t>
  </si>
  <si>
    <t>п. Арчаглы-Аят, ул.Парковая,дом21</t>
  </si>
  <si>
    <t xml:space="preserve">деревянное здание 1950г.,S=32,0м.кв. </t>
  </si>
  <si>
    <t>п. Арчаглы-Аят, ул.Парковая,дом 65,кв1</t>
  </si>
  <si>
    <t xml:space="preserve">кирпичное- блочное здание 1966г.,S=50,65 м.кв. </t>
  </si>
  <si>
    <t>10/732</t>
  </si>
  <si>
    <t>п.Алакамыс, ул.Пролетарская,3, кв.1</t>
  </si>
  <si>
    <t xml:space="preserve">кирпичное- блочное здание 1970г.,S=82,0м.кв. </t>
  </si>
  <si>
    <t>10/730</t>
  </si>
  <si>
    <t>п.Алакамыс, ул.Пролетарская,7</t>
  </si>
  <si>
    <t xml:space="preserve">кирпичное- блочное здание 1968г.,S=48,0 м.кв. </t>
  </si>
  <si>
    <t>10/726</t>
  </si>
  <si>
    <t>п.Алакамыс, ул.Пролетарская,д.4, кв.2</t>
  </si>
  <si>
    <t xml:space="preserve">кирпичное- блочное здание 1986г.,S=84,0 м.кв. </t>
  </si>
  <si>
    <t>10/738</t>
  </si>
  <si>
    <t>п.Алакамыс, ул.Чапаева,д.9, кв.1</t>
  </si>
  <si>
    <t xml:space="preserve">кирпичное- блочное здание 1961г.,S=54,0м.кв. </t>
  </si>
  <si>
    <t>10/821</t>
  </si>
  <si>
    <t>п.Алакамыс, ул.Чапаева,д.9, кв.2</t>
  </si>
  <si>
    <t xml:space="preserve">кирпичное- блочное здание 1961г.,S=54,0,0м.кв. </t>
  </si>
  <si>
    <t>10/739</t>
  </si>
  <si>
    <t>п.Алакамыс, ул.Чапаева,д.11, кв.1</t>
  </si>
  <si>
    <t xml:space="preserve">кирпичное- блочное здание 1961г.,S=45,0 м.кв. </t>
  </si>
  <si>
    <t>10/746</t>
  </si>
  <si>
    <t>п.Алакамыс, ул.Чапаева,д.10, кв.1</t>
  </si>
  <si>
    <t xml:space="preserve">кирпичное- блочное здание 1961г.,S=46,0 м.кв. </t>
  </si>
  <si>
    <t>10/748</t>
  </si>
  <si>
    <t>п.Алакамыс, ул.Чапаева,д.6, кв.2</t>
  </si>
  <si>
    <t xml:space="preserve">кирпичное- блочное здание 1961г.,S=58,0 м.кв. </t>
  </si>
  <si>
    <t>п.Алакамыс, ул.Чапаева,д.6, кв.1</t>
  </si>
  <si>
    <t xml:space="preserve">кирпичное- блочное здание 1961г.,S=58,0,0 м.кв. </t>
  </si>
  <si>
    <t>10/546</t>
  </si>
  <si>
    <t>с. Александровка, ул.Победы, д.4, кв.1</t>
  </si>
  <si>
    <t xml:space="preserve">кирпичное- блочное здание 1960г.,S=36,0м.кв. </t>
  </si>
  <si>
    <t>10/822</t>
  </si>
  <si>
    <t>с. Александровка, ул.Победы, д.4, кв.2</t>
  </si>
  <si>
    <t>10/581</t>
  </si>
  <si>
    <t>с. Александровка, ул,Зелёная, д.36, кв.1</t>
  </si>
  <si>
    <t xml:space="preserve">кирпичное- блочное здание 1972г.,S=70,0м.кв. </t>
  </si>
  <si>
    <t>10/823</t>
  </si>
  <si>
    <t>с. Александровка, ул.Зеленая, д.36, кв.2</t>
  </si>
  <si>
    <t>10/615</t>
  </si>
  <si>
    <t>с. Александровка, ул.Советская, д 42,кв.1</t>
  </si>
  <si>
    <t xml:space="preserve">кирпичное- блочное здание 1972г.,S=52,0м.кв. </t>
  </si>
  <si>
    <t>10/609</t>
  </si>
  <si>
    <t>с. Александровка, ул.Советская, д 27,кв.1</t>
  </si>
  <si>
    <t xml:space="preserve">кирпичное- блочное здание 1973г.,S=31,0.кв. </t>
  </si>
  <si>
    <t>10/620</t>
  </si>
  <si>
    <t>с. Александровка, ул.Советская, д52,кв.2</t>
  </si>
  <si>
    <t xml:space="preserve">кирпичное- блочное здание 1988г.,S=55,0м.кв. </t>
  </si>
  <si>
    <t>10/660</t>
  </si>
  <si>
    <t>с. Александровка, ул.Набережная, д 42,кв.1</t>
  </si>
  <si>
    <t xml:space="preserve">кирпичное- блочное здание 1988г.,S=45,0м.кв. </t>
  </si>
  <si>
    <t>с. Александровка, ул.Набережная, д 42,кв.2</t>
  </si>
  <si>
    <t>10/790</t>
  </si>
  <si>
    <t>п. Маслоковцы, ул. Советская, д.6, кв.1</t>
  </si>
  <si>
    <t xml:space="preserve">кирпичное- блочное здание 1969г.,S=34,0м.кв. </t>
  </si>
  <si>
    <t>10/791</t>
  </si>
  <si>
    <t>п. Маслоковцы, ул. Советская, д.8, кв.1</t>
  </si>
  <si>
    <t xml:space="preserve">кирпичное- блочное здание 1969г.,S=69,50м.кв. </t>
  </si>
  <si>
    <t>10/824</t>
  </si>
  <si>
    <t>п. Маслоковцы, ул. Советская, д.8, кв.2</t>
  </si>
  <si>
    <t>10/800</t>
  </si>
  <si>
    <t xml:space="preserve">кирпичное- блочное здание 1960г.,S=52,00м.кв. </t>
  </si>
  <si>
    <t>10/798</t>
  </si>
  <si>
    <t>10/797</t>
  </si>
  <si>
    <t>п. Маслоковцы, ул. Советская, д.5</t>
  </si>
  <si>
    <t xml:space="preserve">кирпичное- блочное здание 1960г.,S=50,00м.кв. </t>
  </si>
  <si>
    <t>10/806</t>
  </si>
  <si>
    <t xml:space="preserve">кирпичное- блочное здание 1980г.,S=61,0м.кв. </t>
  </si>
  <si>
    <t>10/802</t>
  </si>
  <si>
    <t>п. Маслоковцы, ул. Уральская, д.4,кв.1</t>
  </si>
  <si>
    <t xml:space="preserve">кирпичное- блочное здание 1991г.,S=76,0,0м.кв. </t>
  </si>
  <si>
    <t>10/811</t>
  </si>
  <si>
    <t>п. Маслоковцы, ул. Солнечная д.28,кв.1</t>
  </si>
  <si>
    <t xml:space="preserve">кирпичное- блочное здание 1992г.,S=71,0,0м.кв. </t>
  </si>
  <si>
    <t>10/787</t>
  </si>
  <si>
    <t>п. Маслоковцы, ул. Солнечная д.26,кв.2</t>
  </si>
  <si>
    <t xml:space="preserve">кирпичное- блочное здание 1991г.,S=81,5,0м.кв. </t>
  </si>
  <si>
    <t>10/785</t>
  </si>
  <si>
    <t>п. Маслоковцы, ул. Солнечная д.22,кв.1</t>
  </si>
  <si>
    <t>10/782</t>
  </si>
  <si>
    <t>п. Маслоковцы, ул. Солнечная д.16,кв.1</t>
  </si>
  <si>
    <t xml:space="preserve">кирпичное- блочное здание 1992г.,S=71,00м.кв. </t>
  </si>
  <si>
    <t>10/775</t>
  </si>
  <si>
    <t>п. Маслоковцы, ул. Солнечная д.13,кв.2</t>
  </si>
  <si>
    <t xml:space="preserve">кирпичное- блочное здание 1992г.,S=79,50м.кв. </t>
  </si>
  <si>
    <t>10/783</t>
  </si>
  <si>
    <t>п. Маслоковцы, ул. Солнечная д.18,кв.2</t>
  </si>
  <si>
    <t xml:space="preserve">кирпичное- блочное здание 1991г.,S=78,0,0м.кв. </t>
  </si>
  <si>
    <t>10/810</t>
  </si>
  <si>
    <t>п. Маслоковцы, ул. Солнечная д.18,кв.1</t>
  </si>
  <si>
    <t>п. Маслоковцы, ул. Солнечная д.16,кв.2</t>
  </si>
  <si>
    <t>10/780</t>
  </si>
  <si>
    <t>п. Маслоковцы, ул. Солнечная д.12,кв.1</t>
  </si>
  <si>
    <t xml:space="preserve">кирпичное- блочное здание 1992г.,S=78,50м.кв. </t>
  </si>
  <si>
    <t>10/809</t>
  </si>
  <si>
    <t>Дзеитова Людмила</t>
  </si>
  <si>
    <t>п. Маслоковцы, ул. Советская, д.10,кв.1</t>
  </si>
  <si>
    <t>10/792</t>
  </si>
  <si>
    <t>п. Маслоковцы, ул. Советская, д.10,кв.2</t>
  </si>
  <si>
    <t>10/808</t>
  </si>
  <si>
    <t>п. Маслоковцы, ул. Советская, д.12,кв.1</t>
  </si>
  <si>
    <t>10/793</t>
  </si>
  <si>
    <t xml:space="preserve">кирпичное- блочное здание 1966г.,S=42,00м.кв. </t>
  </si>
  <si>
    <t>10/799</t>
  </si>
  <si>
    <t>п. Маслоковцы, ул. Советская, д.9,</t>
  </si>
  <si>
    <t xml:space="preserve">кирпичное- блочное здание 1966г.,S=42,0м.кв. </t>
  </si>
  <si>
    <t>10/803</t>
  </si>
  <si>
    <t>п. Маслоковцы, ул. Уральская,д.6,кв.1</t>
  </si>
  <si>
    <t>10/807</t>
  </si>
  <si>
    <t>п. Маслоковцы, ул. Уральская,д.6,кв.2</t>
  </si>
  <si>
    <t>10/804</t>
  </si>
  <si>
    <t>п. Маслоковцы, ул. Уральская,д.8,кв.1</t>
  </si>
  <si>
    <t xml:space="preserve">кирпичное- блочное здание 1988г.,S=62,0м.кв. </t>
  </si>
  <si>
    <t>10/805</t>
  </si>
  <si>
    <t>п. Маслоковцы, ул. Уральская,д.10,кв.1</t>
  </si>
  <si>
    <t xml:space="preserve">кирпичное- блочное здание 1988г.,S=89,0м.кв. </t>
  </si>
  <si>
    <t>п. Маслоковцы, ул. Уральская,д.10,кв.2</t>
  </si>
  <si>
    <t>амортиз=</t>
  </si>
  <si>
    <t xml:space="preserve">железное сооружение 2013г.,S=6 м.кв. </t>
  </si>
  <si>
    <t>10/825</t>
  </si>
  <si>
    <t>10/784</t>
  </si>
  <si>
    <t>10/801</t>
  </si>
  <si>
    <t>п. Маслоковцы, ул. Советская, д.6, кв.2</t>
  </si>
  <si>
    <t>10.20</t>
  </si>
  <si>
    <t>Свидетельство о гос.регистрации  74-74-005-74/999/001/2016-12267/1 от 03.10.2016 г.</t>
  </si>
  <si>
    <t>74:05:0500001:1121</t>
  </si>
  <si>
    <t>земли населенных пунктов-размещение объектов капитального строительства, необходимых для подготовки и поддержания в готовности ВСРФ</t>
  </si>
  <si>
    <t>Игровой комплекс СПК-7</t>
  </si>
  <si>
    <t>п. Маслоковцы ул. Советская д.4а</t>
  </si>
  <si>
    <t>ИК СПК-7 размер (мм) 3000*1000*2500</t>
  </si>
  <si>
    <t>Песочница п-6</t>
  </si>
  <si>
    <t>П-6 размер (мм) 1500*1500*2000</t>
  </si>
  <si>
    <t>Скамья С-1</t>
  </si>
  <si>
    <t>С-1  размер (мм) 1500*360*450</t>
  </si>
  <si>
    <t>п. Алакамыс ул. Пролетарская  д.18</t>
  </si>
  <si>
    <t>03.29</t>
  </si>
  <si>
    <t>с. Александровка ул. Советская   д.13</t>
  </si>
  <si>
    <t>Д202 от 26.07.16г. Сч17 от 26.07.16г. Тов-нак 34 от 29.07.16г.</t>
  </si>
  <si>
    <t>03.30</t>
  </si>
  <si>
    <t>03.31</t>
  </si>
  <si>
    <t>03.32</t>
  </si>
  <si>
    <t>03.33</t>
  </si>
  <si>
    <t>03.34</t>
  </si>
  <si>
    <t>п. Арчаглы-Аят ул. Центральная д.1</t>
  </si>
  <si>
    <t>Д201 от 26.07.16г. Сч16 от 26.07.16г. Тов-нак 33 от 29.07.16г.</t>
  </si>
  <si>
    <t>03.35</t>
  </si>
  <si>
    <t>03.36</t>
  </si>
  <si>
    <t>Игровой комплекс ИК-2</t>
  </si>
  <si>
    <t>ИК ИК-2 размер (мм) 4500*3700*3550</t>
  </si>
  <si>
    <t>106.1</t>
  </si>
  <si>
    <t>106.2</t>
  </si>
  <si>
    <t>107.1</t>
  </si>
  <si>
    <t>107.2</t>
  </si>
  <si>
    <t>108.1</t>
  </si>
  <si>
    <t>108.2</t>
  </si>
  <si>
    <t>109.1</t>
  </si>
  <si>
    <t>109.2</t>
  </si>
  <si>
    <t>Договор социального найма жилого помещения № 20 от 25.07.2016г Анишин Сергей Васильевич</t>
  </si>
  <si>
    <t xml:space="preserve"> Договор социального найма жилого помещения № 14 от 30.05.2016г Калижников Виктор Конст.</t>
  </si>
  <si>
    <t>Договор социального найма жилого помещения № 05 от 26.02.2010г Яценко Гульнур</t>
  </si>
  <si>
    <t>Договор социального найма жилого помещения № 48 от 15.10.2009 г Носонова Вера</t>
  </si>
  <si>
    <t>Договор социального найма жилого помещения №14 от 18.02.2015г Халенов А.В.</t>
  </si>
  <si>
    <t>пустой разобр.</t>
  </si>
  <si>
    <t>Договор социального найма жилого помещения № 58 от10.01.2012 Калижникова Н,В</t>
  </si>
  <si>
    <t>Договор социального найма жилого помещения №59 от 10.01.2012 Янтимиров М.Б.</t>
  </si>
  <si>
    <t xml:space="preserve">не пригоден </t>
  </si>
  <si>
    <t>Договор социального найма жилого помещения № 18 от 21.03.2011г Аслгиреев Жумагалей Каписович</t>
  </si>
  <si>
    <t>Договор социального найма жилого помещения № 31 от 24.03.2010г Манчик Александр Евг</t>
  </si>
  <si>
    <t>Договор социального найма жилого помещения №68 от 20.06.2012г  Вощенко Татьяна Юрьевна</t>
  </si>
  <si>
    <t>Договор социального найма жилого помещения № 141 от 21.05.2008г Федых Лидия Констан.</t>
  </si>
  <si>
    <t>Договор социального найма жилого помещения № 142 от 26.05.2008г Сапожникова Ирина Никол.</t>
  </si>
  <si>
    <t>Договор социального найма жилого помещения № 42 от 09.08.2011г Воробьева Надежда Пантелеевна</t>
  </si>
  <si>
    <t>Договор социального найма жилого помещения № 154 от 09.12.2005 Бодиштяну Иван Николаевич</t>
  </si>
  <si>
    <t>Договор социального найма жилого помещения № 21 от 14.10.2016г Фарзалиев Вячеслав Михаил -Оглы</t>
  </si>
  <si>
    <t>Договор социального найма жилого помещения № 39 от 20.12.2016г Маканова Бахткуль Ганеевна</t>
  </si>
  <si>
    <t>Договор социального найма жилого помещения № 187 от 21.10.2010г Метлицкий Александр Дементьевич</t>
  </si>
  <si>
    <t>Договор социального найма жилого помещения № 152 от 08.12.2005г Шадрова Екатерина Пввловна</t>
  </si>
  <si>
    <t>Договор социального найма жилого помещения № 36 от 10.05.2011г Иванов Николай Андреевич</t>
  </si>
  <si>
    <t>Договор социального найма жилого помещения № 48 от 02.12.2014г Сытин Василий Маркович</t>
  </si>
  <si>
    <t>Договор социального найма жилого помещения № 151 от 28.12.2005г Васенев Сергей Геннадьевич</t>
  </si>
  <si>
    <t>Договор социального найма жилого помещения № 62 от 14.05.2012г Пашкова Нина Михайловна</t>
  </si>
  <si>
    <t>Договор социального найма жилого помещения № 38 от 30.05.2011г Прасаженников Лев Николаевич</t>
  </si>
  <si>
    <t>Договор социального найма жилого помещения № 140 от 19.05.2008г Радионов Николай Петрович</t>
  </si>
  <si>
    <t>Договор социального найма жилого помещения № 26 от 04.10.2013г Китселева Галина Владимировна</t>
  </si>
  <si>
    <t>Договор социального найма жилого помещения № 36 от 06.12.2016г Гуриненко  Юрий Иванович</t>
  </si>
  <si>
    <t>Договор социального найма жилого помещения № 25 от 13.04.2010г Овсянников Валентин  Александрович</t>
  </si>
  <si>
    <t>Договор социального найма жилого помещения 26 от 19.04.2010г Сарсенбаев Абдегапар Абдрахманович</t>
  </si>
  <si>
    <t>Договор социального найма жилого помещения № 15 от 05.03.2015г Мельникова Мария Ивановна</t>
  </si>
  <si>
    <t>Договор социального найма жилого помещения № 106 от 10.08.2005г Самусь Валентина Алексеевна</t>
  </si>
  <si>
    <t>п. Маслоковцы, ул. Уральская, дом № 8, кв.2</t>
  </si>
  <si>
    <t>Договор социального найма жилого помещения №35 от 17.10.2011г Зобова Тамара Петровна</t>
  </si>
  <si>
    <t>Договор социального найма жилого помещения № 146 от 16.06.2008г Захарова Анастасия Прокопьевна</t>
  </si>
  <si>
    <t>Договор социального найма жилого помещения № 150  от 05.12.2005г Кушнырева Римма Владимир.</t>
  </si>
  <si>
    <t>Договор социального найма жилого помещения № 01 ото 02.02.2016г Фатькина Татьяна Николаевна</t>
  </si>
  <si>
    <t>Договор социального найма жилого помещения № 02 от 02.02.2016г Япс Мария Васильевна</t>
  </si>
  <si>
    <t>умер в 2013г не пригоден для жилья</t>
  </si>
  <si>
    <t>Договор социального найма жилого помещения №08 от 01.03.2016г Веретенников Виктор Геннадьевич</t>
  </si>
  <si>
    <t>никто не прописан</t>
  </si>
  <si>
    <t>Договор социального найма жилого помещения № 09 от 01.03..2016г Корюкина Тамара Ивановна</t>
  </si>
  <si>
    <t>Договор социального найма жилого помещения № 10 от 01.03.2016г Мащенков Сергей Николаевич</t>
  </si>
  <si>
    <t>п. Маслоковцы, ул. Уральская, д2,кв.2</t>
  </si>
  <si>
    <t>Договор социального найма жилого помещения № 11 от 01.03.2016г  Сарсенбаев Дамир Камитович</t>
  </si>
  <si>
    <t>Договор социального найма жилого помещения № 12 от 01.03.2016г Зобов Сергей Владимирович</t>
  </si>
  <si>
    <t>п. Маслоковцы, ул.Уральская , дом 4, кв.2</t>
  </si>
  <si>
    <t>кирпичное- блочное здание 1996г,S=60,8кв.м</t>
  </si>
  <si>
    <t>Договор социального найма жилого помещения № 13 от  01.03.2016г Мяснов Андрей Николаевич</t>
  </si>
  <si>
    <t>Договор социального найма жилого помещения № 03 от 05.02.2016г Татаркина Анна Васильевна</t>
  </si>
  <si>
    <t>Договор социального найма жилого помещения № 15 от 01.06.2016г Котова Галина Георгиевна</t>
  </si>
  <si>
    <t>Договор социального найма жилого помещения № 16 от 01.06.2016г Мащенков Николай Сергеевич</t>
  </si>
  <si>
    <t>Договор социального найма жилого помещения № 17 от 01.06.2016г Радионов Петр Петрович</t>
  </si>
  <si>
    <t>Договор социального найма жилого помещения № 18 от 01.06.2016г Прокопова Галина Федоровна</t>
  </si>
  <si>
    <t>Договор социального найма жилого помещения  №19 от 06.06.2016г Корниенкова Екатерина Петровна</t>
  </si>
  <si>
    <t xml:space="preserve">кирпичное- блочное здание1966,S=54,0м.кв. </t>
  </si>
  <si>
    <t xml:space="preserve">кирпичное- блочное здание 1966г.,S=57,0м.кв. </t>
  </si>
  <si>
    <t>Договор социального найма жилого помещения № 22 от 14.10.2016г Русанов Гаврил Гаврилович</t>
  </si>
  <si>
    <t xml:space="preserve">Договор социального найма жилого помещения № 23 от 14.10.2016г Мельникова Евдокия Семеновна </t>
  </si>
  <si>
    <t>Договор социального найма жилого помещения № 24 от 18.10.2016г Пушкарских Любовь Николаевна</t>
  </si>
  <si>
    <t>Договор социального найма жилого помещения № 25 от 18.10.2016г Зобов Виктор Владимирович</t>
  </si>
  <si>
    <t>Договор социального найма жилого помещения № 26 от 19.10.2016г Дягтерев Евгений Николаевич</t>
  </si>
  <si>
    <t>п. Арчаглы-Аят, ул.Парковая,дом.31,кв.1</t>
  </si>
  <si>
    <t>п. Арчаглы-Аят, ул.Парковая,дом.31,кв.2</t>
  </si>
  <si>
    <t>Договор социального найма жилого помещения № 07 от 12.04.2010 Асылгиреев Сергей Жумагалеевич</t>
  </si>
  <si>
    <t>Договор социального найма жилого помещения № 07 от 28.01.2015г Тащенко Наиля Кунакпаевна</t>
  </si>
  <si>
    <t>Договор социального найма жилого помещения № 21 от 05.03.2010г Ильиных Ник. Ник.</t>
  </si>
  <si>
    <t>Договор социального найма жилого помещения № 57 от 10.01.2012 Морозовская  Татьяна Владимировна</t>
  </si>
  <si>
    <t xml:space="preserve"> Договор социального найма № 41 от 24.06.2011гЗахарова Лидия Викторвна</t>
  </si>
  <si>
    <t>Договор социального найма жилого помещения № 05 от 05.02.2016г  Сисимбина Айча Нугумановна</t>
  </si>
  <si>
    <t>Договор социального найма жилого помещения № 06 от 05.02.2016г Махмутов Серикпай Уразгалеевич</t>
  </si>
  <si>
    <t>Договор социального найма жилого помещения  № 06 от 22.11. 2006 Снегирева Л.А.</t>
  </si>
  <si>
    <t>Договор социального найма жилого помещения № 31 от 06.12.2010г Остапчук Николай Иванович</t>
  </si>
  <si>
    <t xml:space="preserve">                Реестр  имущества  казны Администрации Аятского сельского поселения по состоянию на 01.01.2018 года</t>
  </si>
  <si>
    <t xml:space="preserve">  по состоянию на 01.01.2018 г</t>
  </si>
  <si>
    <t>Договор № 5 от 23 ноября 2017г по 22 ноября 2032г ИП глава К(Ф)Х Русанов Иван Васильевич</t>
  </si>
  <si>
    <t>Договор № 4 от 02 ноября 2017г по 01 ноября 2032г ИП глава К(Ф)Х Истомин Виктор Николаевич</t>
  </si>
  <si>
    <t>Договор № 3 от 02 ноября 2017г по 01 ноября 2032 г ИП глава К(Ф)Х Косова Елена Николаевна</t>
  </si>
  <si>
    <t>ООО " АЯТ-АГРО" Директор Герасименко А.И. договор № 4 от 22марта 2012г по 22 марта 2027г</t>
  </si>
  <si>
    <t>ИП Глава К(Ф)Х половников С.Г. договор № 2 от 22 марта 2012г по 22 марта 2027г</t>
  </si>
  <si>
    <t>Договор № 1 от 12января  2010г по 12 января 2025г ИП "Половников С.Г."</t>
  </si>
  <si>
    <t>Договор аренда № 2 от 12.01.2010г по 12.01.2025 ИП Волошин А.Н.</t>
  </si>
  <si>
    <t xml:space="preserve"> Договор №1от 30 марта2017г по 29 марта 2020г Ч.Л Сычев Михаил Юрьевич</t>
  </si>
  <si>
    <t>Договор социального найма жилого помещения № 07 от 01.03.2016г Мельникова Валентина Васильевна</t>
  </si>
  <si>
    <t>Договор социального найма жилого помещения № 42 от 22.11.2017г Пашкова Зинаида Анатольевна</t>
  </si>
  <si>
    <t>Договор социального найма жилого помещения  № 45 от 28.12.2017г Коняева Софья Александровна</t>
  </si>
  <si>
    <t>Договор социального найма жилого помещения №67 от 31.07.2017г Сарсенбаев Алимжан Айдарханович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</si>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</sst>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2" applyNumberFormat="1" applyFont="1" applyFill="1" applyBorder="1" applyAlignment="1">
      <alignment horizontal="center" vertical="top"/>
    </xf>
    <xf numFmtId="49" fontId="4" fillId="0" borderId="1" xfId="3" applyNumberFormat="1" applyFont="1" applyFill="1" applyBorder="1" applyAlignment="1">
      <alignment horizontal="center" vertical="top" wrapText="1"/>
    </xf>
    <xf numFmtId="164" fontId="8" fillId="0" borderId="1" xfId="4" applyNumberFormat="1" applyFont="1" applyFill="1" applyBorder="1" applyAlignment="1">
      <alignment horizontal="center" vertical="top" wrapText="1"/>
    </xf>
    <xf numFmtId="2" fontId="2" fillId="0" borderId="1" xfId="2" applyNumberFormat="1" applyFont="1" applyFill="1" applyBorder="1" applyAlignment="1">
      <alignment horizontal="center" vertical="top"/>
    </xf>
    <xf numFmtId="164" fontId="3" fillId="0" borderId="1" xfId="4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2" borderId="0" xfId="0" applyFill="1"/>
    <xf numFmtId="0" fontId="2" fillId="0" borderId="0" xfId="0" applyFont="1" applyFill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2" fontId="4" fillId="0" borderId="5" xfId="2" applyNumberFormat="1" applyFont="1" applyFill="1" applyBorder="1" applyAlignment="1">
      <alignment horizontal="center" vertical="top"/>
    </xf>
    <xf numFmtId="164" fontId="8" fillId="0" borderId="5" xfId="4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 4" xfId="2"/>
    <cellStyle name="Обычный 5" xfId="1"/>
    <cellStyle name="Обычный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J8" sqref="J8"/>
    </sheetView>
  </sheetViews>
  <sheetFormatPr defaultRowHeight="12.75"/>
  <sheetData>
    <row r="1" spans="1:13" ht="2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20.25">
      <c r="A5" s="15"/>
      <c r="B5" s="15"/>
      <c r="C5" s="49" t="s">
        <v>93</v>
      </c>
      <c r="D5" s="49"/>
      <c r="E5" s="49"/>
      <c r="F5" s="49"/>
      <c r="G5" s="49"/>
      <c r="H5" s="49"/>
      <c r="I5" s="49"/>
      <c r="J5" s="49"/>
      <c r="K5" s="49"/>
      <c r="L5" s="49"/>
      <c r="M5" s="15"/>
    </row>
    <row r="6" spans="1:13" ht="20.25">
      <c r="A6" s="15"/>
      <c r="B6" s="49" t="s">
        <v>94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2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2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2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2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20.25">
      <c r="A11" s="15"/>
      <c r="B11" s="15"/>
      <c r="C11" s="49" t="s">
        <v>95</v>
      </c>
      <c r="D11" s="49"/>
      <c r="E11" s="49"/>
      <c r="F11" s="49"/>
      <c r="G11" s="49"/>
      <c r="H11" s="49"/>
      <c r="I11" s="49"/>
      <c r="J11" s="49"/>
      <c r="K11" s="49"/>
      <c r="L11" s="49"/>
      <c r="M11" s="15"/>
    </row>
    <row r="12" spans="1:13" ht="2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2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20.25">
      <c r="A14" s="15"/>
      <c r="B14" s="15"/>
      <c r="C14" s="15"/>
      <c r="D14" s="49" t="s">
        <v>466</v>
      </c>
      <c r="E14" s="49"/>
      <c r="F14" s="49"/>
      <c r="G14" s="49"/>
      <c r="H14" s="49"/>
      <c r="I14" s="49"/>
      <c r="J14" s="49"/>
      <c r="K14" s="49"/>
      <c r="L14" s="15"/>
      <c r="M14" s="15"/>
    </row>
    <row r="15" spans="1:13" ht="2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2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2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2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2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2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2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2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2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</sheetData>
  <mergeCells count="4">
    <mergeCell ref="C5:L5"/>
    <mergeCell ref="B6:M6"/>
    <mergeCell ref="C11:L11"/>
    <mergeCell ref="D14:K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0"/>
  <sheetViews>
    <sheetView tabSelected="1" view="pageBreakPreview" topLeftCell="A73" zoomScaleSheetLayoutView="100" workbookViewId="0">
      <pane xSplit="1" topLeftCell="B1" activePane="topRight" state="frozen"/>
      <selection activeCell="A47" sqref="A47"/>
      <selection pane="topRight" activeCell="N73" sqref="N73"/>
    </sheetView>
  </sheetViews>
  <sheetFormatPr defaultRowHeight="12.75"/>
  <cols>
    <col min="1" max="1" width="5.140625" customWidth="1"/>
    <col min="2" max="2" width="5.5703125" customWidth="1"/>
    <col min="3" max="3" width="10" customWidth="1"/>
    <col min="4" max="4" width="12.7109375" customWidth="1"/>
    <col min="5" max="5" width="5" customWidth="1"/>
    <col min="6" max="6" width="8.85546875" customWidth="1"/>
    <col min="7" max="7" width="12.7109375" customWidth="1"/>
    <col min="8" max="8" width="13" customWidth="1"/>
    <col min="9" max="9" width="18" customWidth="1"/>
    <col min="10" max="10" width="13.140625" customWidth="1"/>
    <col min="11" max="11" width="14.5703125" customWidth="1"/>
    <col min="12" max="12" width="11" customWidth="1"/>
    <col min="13" max="13" width="10" customWidth="1"/>
    <col min="14" max="14" width="12.42578125" customWidth="1"/>
  </cols>
  <sheetData>
    <row r="1" spans="1:15" ht="18.75">
      <c r="A1" s="28"/>
      <c r="B1" s="28"/>
      <c r="C1" s="29" t="s">
        <v>465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26"/>
    </row>
    <row r="2" spans="1:15" ht="13.5" customHeight="1">
      <c r="A2" s="28"/>
      <c r="B2" s="28"/>
      <c r="C2" s="28"/>
      <c r="D2" s="28" t="s">
        <v>3</v>
      </c>
      <c r="E2" s="31"/>
      <c r="F2" s="31"/>
      <c r="G2" s="32"/>
      <c r="H2" s="31"/>
      <c r="I2" s="28"/>
      <c r="J2" s="28"/>
      <c r="K2" s="28"/>
      <c r="L2" s="28"/>
      <c r="M2" s="28"/>
      <c r="N2" s="28"/>
      <c r="O2" s="26"/>
    </row>
    <row r="3" spans="1: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45">
      <c r="A4" s="33" t="s">
        <v>0</v>
      </c>
      <c r="B4" s="8" t="s">
        <v>2</v>
      </c>
      <c r="C4" s="8" t="s">
        <v>4</v>
      </c>
      <c r="D4" s="8" t="s">
        <v>5</v>
      </c>
      <c r="E4" s="8" t="s">
        <v>6</v>
      </c>
      <c r="F4" s="8" t="s">
        <v>19</v>
      </c>
      <c r="G4" s="8" t="s">
        <v>7</v>
      </c>
      <c r="H4" s="8" t="s">
        <v>8</v>
      </c>
      <c r="I4" s="8" t="s">
        <v>9</v>
      </c>
      <c r="J4" s="8" t="s">
        <v>23</v>
      </c>
      <c r="K4" s="8" t="s">
        <v>10</v>
      </c>
      <c r="L4" s="8" t="s">
        <v>11</v>
      </c>
      <c r="M4" s="8" t="s">
        <v>15</v>
      </c>
      <c r="N4" s="8" t="s">
        <v>16</v>
      </c>
      <c r="O4" s="26"/>
    </row>
    <row r="5" spans="1:15" ht="58.5" customHeight="1">
      <c r="A5" s="18">
        <v>1</v>
      </c>
      <c r="B5" s="18" t="s">
        <v>135</v>
      </c>
      <c r="C5" s="19" t="s">
        <v>136</v>
      </c>
      <c r="D5" s="20" t="s">
        <v>137</v>
      </c>
      <c r="E5" s="18" t="s">
        <v>12</v>
      </c>
      <c r="F5" s="18">
        <v>1</v>
      </c>
      <c r="G5" s="21">
        <v>89275</v>
      </c>
      <c r="H5" s="21">
        <v>0</v>
      </c>
      <c r="I5" s="17" t="s">
        <v>138</v>
      </c>
      <c r="J5" s="22" t="s">
        <v>139</v>
      </c>
      <c r="K5" s="17" t="s">
        <v>140</v>
      </c>
      <c r="L5" s="18"/>
      <c r="M5" s="23" t="s">
        <v>141</v>
      </c>
      <c r="N5" s="17" t="s">
        <v>430</v>
      </c>
      <c r="O5" s="26"/>
    </row>
    <row r="6" spans="1:15" ht="56.25" customHeight="1">
      <c r="A6" s="18">
        <f>SUM(A5)+1</f>
        <v>2</v>
      </c>
      <c r="B6" s="18" t="s">
        <v>142</v>
      </c>
      <c r="C6" s="19" t="s">
        <v>136</v>
      </c>
      <c r="D6" s="20" t="s">
        <v>137</v>
      </c>
      <c r="E6" s="18" t="s">
        <v>12</v>
      </c>
      <c r="F6" s="18">
        <v>1</v>
      </c>
      <c r="G6" s="21">
        <v>142029</v>
      </c>
      <c r="H6" s="21">
        <v>92029</v>
      </c>
      <c r="I6" s="17" t="s">
        <v>392</v>
      </c>
      <c r="J6" s="22" t="s">
        <v>143</v>
      </c>
      <c r="K6" s="17" t="s">
        <v>144</v>
      </c>
      <c r="L6" s="18"/>
      <c r="M6" s="23" t="s">
        <v>145</v>
      </c>
      <c r="N6" s="18"/>
      <c r="O6" s="26"/>
    </row>
    <row r="7" spans="1:15" ht="60" customHeight="1">
      <c r="A7" s="18">
        <f t="shared" ref="A7:A67" si="0">SUM(A6)+1</f>
        <v>3</v>
      </c>
      <c r="B7" s="18" t="s">
        <v>146</v>
      </c>
      <c r="C7" s="19" t="s">
        <v>136</v>
      </c>
      <c r="D7" s="20" t="s">
        <v>137</v>
      </c>
      <c r="E7" s="18" t="s">
        <v>12</v>
      </c>
      <c r="F7" s="18">
        <v>1</v>
      </c>
      <c r="G7" s="21">
        <v>86603</v>
      </c>
      <c r="H7" s="21">
        <v>0</v>
      </c>
      <c r="I7" s="17" t="s">
        <v>393</v>
      </c>
      <c r="J7" s="22" t="s">
        <v>147</v>
      </c>
      <c r="K7" s="17" t="s">
        <v>144</v>
      </c>
      <c r="L7" s="18"/>
      <c r="M7" s="23" t="s">
        <v>148</v>
      </c>
      <c r="N7" s="34"/>
      <c r="O7" s="26"/>
    </row>
    <row r="8" spans="1:15" ht="61.5" customHeight="1">
      <c r="A8" s="18">
        <f t="shared" si="0"/>
        <v>4</v>
      </c>
      <c r="B8" s="18" t="s">
        <v>149</v>
      </c>
      <c r="C8" s="19" t="s">
        <v>136</v>
      </c>
      <c r="D8" s="20" t="s">
        <v>137</v>
      </c>
      <c r="E8" s="18" t="s">
        <v>12</v>
      </c>
      <c r="F8" s="18">
        <v>1</v>
      </c>
      <c r="G8" s="24">
        <v>98778</v>
      </c>
      <c r="H8" s="21">
        <v>0</v>
      </c>
      <c r="I8" s="17" t="s">
        <v>456</v>
      </c>
      <c r="J8" s="22" t="s">
        <v>150</v>
      </c>
      <c r="K8" s="17" t="s">
        <v>144</v>
      </c>
      <c r="L8" s="18"/>
      <c r="M8" s="23" t="s">
        <v>151</v>
      </c>
      <c r="N8" s="34"/>
      <c r="O8" s="26"/>
    </row>
    <row r="9" spans="1:15" ht="60.75" customHeight="1">
      <c r="A9" s="18">
        <f t="shared" si="0"/>
        <v>5</v>
      </c>
      <c r="B9" s="18" t="s">
        <v>152</v>
      </c>
      <c r="C9" s="19" t="s">
        <v>136</v>
      </c>
      <c r="D9" s="20" t="s">
        <v>137</v>
      </c>
      <c r="E9" s="18" t="s">
        <v>12</v>
      </c>
      <c r="F9" s="18">
        <v>1</v>
      </c>
      <c r="G9" s="21">
        <v>95016</v>
      </c>
      <c r="H9" s="21">
        <v>45016</v>
      </c>
      <c r="I9" s="17" t="s">
        <v>457</v>
      </c>
      <c r="J9" s="22" t="s">
        <v>153</v>
      </c>
      <c r="K9" s="17" t="s">
        <v>144</v>
      </c>
      <c r="L9" s="18"/>
      <c r="M9" s="23" t="s">
        <v>154</v>
      </c>
      <c r="N9" s="18"/>
      <c r="O9" s="26"/>
    </row>
    <row r="10" spans="1:15" ht="56.25">
      <c r="A10" s="18">
        <f t="shared" si="0"/>
        <v>6</v>
      </c>
      <c r="B10" s="18" t="s">
        <v>155</v>
      </c>
      <c r="C10" s="19" t="s">
        <v>136</v>
      </c>
      <c r="D10" s="20" t="s">
        <v>137</v>
      </c>
      <c r="E10" s="18" t="s">
        <v>12</v>
      </c>
      <c r="F10" s="18">
        <v>1</v>
      </c>
      <c r="G10" s="21">
        <v>126306</v>
      </c>
      <c r="H10" s="21">
        <v>76306</v>
      </c>
      <c r="I10" s="17" t="s">
        <v>394</v>
      </c>
      <c r="J10" s="22" t="s">
        <v>156</v>
      </c>
      <c r="K10" s="17" t="s">
        <v>144</v>
      </c>
      <c r="L10" s="18"/>
      <c r="M10" s="23" t="s">
        <v>157</v>
      </c>
      <c r="N10" s="18"/>
      <c r="O10" s="26"/>
    </row>
    <row r="11" spans="1:15" ht="57" customHeight="1">
      <c r="A11" s="18">
        <f t="shared" si="0"/>
        <v>7</v>
      </c>
      <c r="B11" s="18" t="s">
        <v>158</v>
      </c>
      <c r="C11" s="19" t="s">
        <v>136</v>
      </c>
      <c r="D11" s="20" t="s">
        <v>137</v>
      </c>
      <c r="E11" s="18" t="s">
        <v>12</v>
      </c>
      <c r="F11" s="18">
        <v>1</v>
      </c>
      <c r="G11" s="21">
        <v>129180</v>
      </c>
      <c r="H11" s="21">
        <v>79180</v>
      </c>
      <c r="I11" s="17" t="s">
        <v>395</v>
      </c>
      <c r="J11" s="22" t="s">
        <v>159</v>
      </c>
      <c r="K11" s="17" t="s">
        <v>144</v>
      </c>
      <c r="L11" s="18"/>
      <c r="M11" s="23" t="s">
        <v>160</v>
      </c>
      <c r="N11" s="18"/>
      <c r="O11" s="26"/>
    </row>
    <row r="12" spans="1:15" ht="57.75" customHeight="1">
      <c r="A12" s="18">
        <f t="shared" si="0"/>
        <v>8</v>
      </c>
      <c r="B12" s="18" t="s">
        <v>161</v>
      </c>
      <c r="C12" s="19" t="s">
        <v>136</v>
      </c>
      <c r="D12" s="20" t="s">
        <v>137</v>
      </c>
      <c r="E12" s="18" t="s">
        <v>12</v>
      </c>
      <c r="F12" s="18">
        <v>1</v>
      </c>
      <c r="G12" s="21">
        <v>129180</v>
      </c>
      <c r="H12" s="21">
        <v>79180</v>
      </c>
      <c r="I12" s="17" t="s">
        <v>458</v>
      </c>
      <c r="J12" s="22" t="s">
        <v>162</v>
      </c>
      <c r="K12" s="17" t="s">
        <v>144</v>
      </c>
      <c r="L12" s="18"/>
      <c r="M12" s="23" t="s">
        <v>163</v>
      </c>
      <c r="N12" s="18"/>
      <c r="O12" s="26"/>
    </row>
    <row r="13" spans="1:15" ht="55.5" customHeight="1">
      <c r="A13" s="18">
        <v>10</v>
      </c>
      <c r="B13" s="18" t="s">
        <v>164</v>
      </c>
      <c r="C13" s="19" t="s">
        <v>136</v>
      </c>
      <c r="D13" s="20" t="s">
        <v>137</v>
      </c>
      <c r="E13" s="18" t="s">
        <v>12</v>
      </c>
      <c r="F13" s="18">
        <v>1</v>
      </c>
      <c r="G13" s="21">
        <v>79180</v>
      </c>
      <c r="H13" s="21">
        <v>0</v>
      </c>
      <c r="I13" s="17" t="s">
        <v>165</v>
      </c>
      <c r="J13" s="22" t="s">
        <v>166</v>
      </c>
      <c r="K13" s="17" t="s">
        <v>144</v>
      </c>
      <c r="L13" s="18"/>
      <c r="M13" s="23" t="s">
        <v>167</v>
      </c>
      <c r="N13" s="18" t="s">
        <v>185</v>
      </c>
      <c r="O13" s="26"/>
    </row>
    <row r="14" spans="1:15" ht="56.25" customHeight="1">
      <c r="A14" s="18">
        <f t="shared" si="0"/>
        <v>11</v>
      </c>
      <c r="B14" s="18" t="s">
        <v>168</v>
      </c>
      <c r="C14" s="19" t="s">
        <v>136</v>
      </c>
      <c r="D14" s="20" t="s">
        <v>137</v>
      </c>
      <c r="E14" s="18" t="s">
        <v>12</v>
      </c>
      <c r="F14" s="18">
        <v>1</v>
      </c>
      <c r="G14" s="21">
        <v>91057</v>
      </c>
      <c r="H14" s="21">
        <v>0</v>
      </c>
      <c r="I14" s="17" t="s">
        <v>169</v>
      </c>
      <c r="J14" s="22" t="s">
        <v>170</v>
      </c>
      <c r="K14" s="17" t="s">
        <v>144</v>
      </c>
      <c r="L14" s="18"/>
      <c r="M14" s="23" t="s">
        <v>171</v>
      </c>
      <c r="N14" s="18"/>
      <c r="O14" s="26"/>
    </row>
    <row r="15" spans="1:15" s="27" customFormat="1" ht="58.5" customHeight="1">
      <c r="A15" s="18">
        <f t="shared" si="0"/>
        <v>12</v>
      </c>
      <c r="B15" s="18" t="s">
        <v>172</v>
      </c>
      <c r="C15" s="19" t="s">
        <v>136</v>
      </c>
      <c r="D15" s="20" t="s">
        <v>137</v>
      </c>
      <c r="E15" s="18" t="s">
        <v>12</v>
      </c>
      <c r="F15" s="18">
        <v>1</v>
      </c>
      <c r="G15" s="21">
        <v>79180</v>
      </c>
      <c r="H15" s="21">
        <v>12570</v>
      </c>
      <c r="I15" s="17" t="s">
        <v>396</v>
      </c>
      <c r="J15" s="22" t="s">
        <v>173</v>
      </c>
      <c r="K15" s="17" t="s">
        <v>144</v>
      </c>
      <c r="L15" s="18"/>
      <c r="M15" s="23" t="s">
        <v>174</v>
      </c>
      <c r="N15" s="18"/>
      <c r="O15" s="26"/>
    </row>
    <row r="16" spans="1:15" ht="60.75" customHeight="1">
      <c r="A16" s="18">
        <f t="shared" si="0"/>
        <v>13</v>
      </c>
      <c r="B16" s="18" t="s">
        <v>175</v>
      </c>
      <c r="C16" s="19" t="s">
        <v>136</v>
      </c>
      <c r="D16" s="20" t="s">
        <v>137</v>
      </c>
      <c r="E16" s="18" t="s">
        <v>12</v>
      </c>
      <c r="F16" s="18">
        <v>1</v>
      </c>
      <c r="G16" s="21">
        <v>77200</v>
      </c>
      <c r="H16" s="21">
        <v>0</v>
      </c>
      <c r="I16" s="17" t="s">
        <v>427</v>
      </c>
      <c r="J16" s="22" t="s">
        <v>176</v>
      </c>
      <c r="K16" s="17" t="s">
        <v>144</v>
      </c>
      <c r="L16" s="18"/>
      <c r="M16" s="23" t="s">
        <v>177</v>
      </c>
      <c r="N16" s="18" t="s">
        <v>185</v>
      </c>
      <c r="O16" s="26"/>
    </row>
    <row r="17" spans="1:15" ht="56.25" customHeight="1">
      <c r="A17" s="18">
        <f t="shared" si="0"/>
        <v>14</v>
      </c>
      <c r="B17" s="18" t="s">
        <v>178</v>
      </c>
      <c r="C17" s="19" t="s">
        <v>136</v>
      </c>
      <c r="D17" s="20" t="s">
        <v>137</v>
      </c>
      <c r="E17" s="18" t="s">
        <v>12</v>
      </c>
      <c r="F17" s="18">
        <v>1</v>
      </c>
      <c r="G17" s="21">
        <v>174642</v>
      </c>
      <c r="H17" s="21">
        <v>0</v>
      </c>
      <c r="I17" s="17" t="s">
        <v>463</v>
      </c>
      <c r="J17" s="22" t="s">
        <v>179</v>
      </c>
      <c r="K17" s="17" t="s">
        <v>144</v>
      </c>
      <c r="L17" s="18"/>
      <c r="M17" s="23" t="s">
        <v>180</v>
      </c>
      <c r="N17" s="18" t="s">
        <v>185</v>
      </c>
      <c r="O17" s="26"/>
    </row>
    <row r="18" spans="1:15" ht="56.25">
      <c r="A18" s="18">
        <f t="shared" si="0"/>
        <v>15</v>
      </c>
      <c r="B18" s="18" t="s">
        <v>181</v>
      </c>
      <c r="C18" s="19" t="s">
        <v>136</v>
      </c>
      <c r="D18" s="20" t="s">
        <v>137</v>
      </c>
      <c r="E18" s="18" t="s">
        <v>12</v>
      </c>
      <c r="F18" s="18">
        <v>1</v>
      </c>
      <c r="G18" s="21">
        <v>92048</v>
      </c>
      <c r="H18" s="21">
        <v>0</v>
      </c>
      <c r="I18" s="20" t="s">
        <v>182</v>
      </c>
      <c r="J18" s="22" t="s">
        <v>454</v>
      </c>
      <c r="K18" s="17" t="s">
        <v>144</v>
      </c>
      <c r="L18" s="18"/>
      <c r="M18" s="23" t="s">
        <v>183</v>
      </c>
      <c r="N18" s="18" t="s">
        <v>185</v>
      </c>
      <c r="O18" s="26"/>
    </row>
    <row r="19" spans="1:15" ht="67.5">
      <c r="A19" s="18">
        <f t="shared" si="0"/>
        <v>16</v>
      </c>
      <c r="B19" s="18" t="s">
        <v>184</v>
      </c>
      <c r="C19" s="19" t="s">
        <v>136</v>
      </c>
      <c r="D19" s="20" t="s">
        <v>137</v>
      </c>
      <c r="E19" s="18" t="s">
        <v>12</v>
      </c>
      <c r="F19" s="18">
        <v>1</v>
      </c>
      <c r="G19" s="21">
        <v>92048</v>
      </c>
      <c r="H19" s="21">
        <v>0</v>
      </c>
      <c r="I19" s="20" t="s">
        <v>185</v>
      </c>
      <c r="J19" s="22" t="s">
        <v>455</v>
      </c>
      <c r="K19" s="17" t="s">
        <v>186</v>
      </c>
      <c r="L19" s="18"/>
      <c r="M19" s="23" t="s">
        <v>183</v>
      </c>
      <c r="N19" s="18" t="s">
        <v>397</v>
      </c>
      <c r="O19" s="26"/>
    </row>
    <row r="20" spans="1:15" ht="67.5">
      <c r="A20" s="18">
        <f t="shared" si="0"/>
        <v>17</v>
      </c>
      <c r="B20" s="18" t="s">
        <v>187</v>
      </c>
      <c r="C20" s="19" t="s">
        <v>136</v>
      </c>
      <c r="D20" s="20" t="s">
        <v>137</v>
      </c>
      <c r="E20" s="18" t="s">
        <v>12</v>
      </c>
      <c r="F20" s="18">
        <v>1</v>
      </c>
      <c r="G20" s="21">
        <v>124710</v>
      </c>
      <c r="H20" s="21">
        <v>74710</v>
      </c>
      <c r="I20" s="17" t="s">
        <v>459</v>
      </c>
      <c r="J20" s="22" t="s">
        <v>188</v>
      </c>
      <c r="K20" s="17" t="s">
        <v>144</v>
      </c>
      <c r="L20" s="18"/>
      <c r="M20" s="23" t="s">
        <v>189</v>
      </c>
      <c r="N20" s="18"/>
      <c r="O20" s="26"/>
    </row>
    <row r="21" spans="1:15" ht="56.25">
      <c r="A21" s="18">
        <f t="shared" si="0"/>
        <v>18</v>
      </c>
      <c r="B21" s="18" t="s">
        <v>190</v>
      </c>
      <c r="C21" s="19" t="s">
        <v>136</v>
      </c>
      <c r="D21" s="20" t="s">
        <v>137</v>
      </c>
      <c r="E21" s="18" t="s">
        <v>12</v>
      </c>
      <c r="F21" s="18">
        <v>1</v>
      </c>
      <c r="G21" s="21">
        <v>100261</v>
      </c>
      <c r="H21" s="21">
        <v>0</v>
      </c>
      <c r="I21" s="20" t="s">
        <v>191</v>
      </c>
      <c r="J21" s="22" t="s">
        <v>192</v>
      </c>
      <c r="K21" s="17" t="s">
        <v>144</v>
      </c>
      <c r="L21" s="18"/>
      <c r="M21" s="23" t="s">
        <v>193</v>
      </c>
      <c r="N21" s="18" t="s">
        <v>397</v>
      </c>
      <c r="O21" s="26"/>
    </row>
    <row r="22" spans="1:15" ht="53.25" customHeight="1">
      <c r="A22" s="18">
        <f t="shared" si="0"/>
        <v>19</v>
      </c>
      <c r="B22" s="18" t="s">
        <v>194</v>
      </c>
      <c r="C22" s="19" t="s">
        <v>136</v>
      </c>
      <c r="D22" s="20" t="s">
        <v>137</v>
      </c>
      <c r="E22" s="18" t="s">
        <v>12</v>
      </c>
      <c r="F22" s="18">
        <v>1</v>
      </c>
      <c r="G22" s="21">
        <v>73241</v>
      </c>
      <c r="H22" s="21">
        <v>23421</v>
      </c>
      <c r="I22" s="17" t="s">
        <v>460</v>
      </c>
      <c r="J22" s="22" t="s">
        <v>195</v>
      </c>
      <c r="K22" s="17" t="s">
        <v>144</v>
      </c>
      <c r="L22" s="18"/>
      <c r="M22" s="23" t="s">
        <v>196</v>
      </c>
      <c r="N22" s="18"/>
      <c r="O22" s="26"/>
    </row>
    <row r="23" spans="1:15" ht="56.25" customHeight="1">
      <c r="A23" s="18">
        <f t="shared" si="0"/>
        <v>20</v>
      </c>
      <c r="B23" s="18" t="s">
        <v>197</v>
      </c>
      <c r="C23" s="19" t="s">
        <v>136</v>
      </c>
      <c r="D23" s="20" t="s">
        <v>137</v>
      </c>
      <c r="E23" s="18" t="s">
        <v>12</v>
      </c>
      <c r="F23" s="18">
        <v>1</v>
      </c>
      <c r="G23" s="24">
        <v>116791</v>
      </c>
      <c r="H23" s="21">
        <v>66791</v>
      </c>
      <c r="I23" s="17" t="s">
        <v>398</v>
      </c>
      <c r="J23" s="22" t="s">
        <v>198</v>
      </c>
      <c r="K23" s="17" t="s">
        <v>144</v>
      </c>
      <c r="L23" s="18"/>
      <c r="M23" s="23" t="s">
        <v>199</v>
      </c>
      <c r="N23" s="18"/>
      <c r="O23" s="26"/>
    </row>
    <row r="24" spans="1:15" ht="57.75" customHeight="1">
      <c r="A24" s="18">
        <v>22</v>
      </c>
      <c r="B24" s="18" t="s">
        <v>200</v>
      </c>
      <c r="C24" s="19" t="s">
        <v>136</v>
      </c>
      <c r="D24" s="20" t="s">
        <v>137</v>
      </c>
      <c r="E24" s="18" t="s">
        <v>12</v>
      </c>
      <c r="F24" s="18">
        <v>1</v>
      </c>
      <c r="G24" s="21">
        <v>116791</v>
      </c>
      <c r="H24" s="21">
        <v>66791</v>
      </c>
      <c r="I24" s="17" t="s">
        <v>399</v>
      </c>
      <c r="J24" s="22" t="s">
        <v>201</v>
      </c>
      <c r="K24" s="17" t="s">
        <v>144</v>
      </c>
      <c r="L24" s="18"/>
      <c r="M24" s="23" t="s">
        <v>199</v>
      </c>
      <c r="N24" s="18"/>
      <c r="O24" s="26"/>
    </row>
    <row r="25" spans="1:15" ht="58.5" customHeight="1">
      <c r="A25" s="18">
        <f t="shared" si="0"/>
        <v>23</v>
      </c>
      <c r="B25" s="18" t="s">
        <v>202</v>
      </c>
      <c r="C25" s="19" t="s">
        <v>136</v>
      </c>
      <c r="D25" s="20" t="s">
        <v>137</v>
      </c>
      <c r="E25" s="18" t="s">
        <v>12</v>
      </c>
      <c r="F25" s="18">
        <v>1</v>
      </c>
      <c r="G25" s="21">
        <v>118770</v>
      </c>
      <c r="H25" s="21">
        <v>0</v>
      </c>
      <c r="I25" s="17" t="s">
        <v>203</v>
      </c>
      <c r="J25" s="22" t="s">
        <v>204</v>
      </c>
      <c r="K25" s="17" t="s">
        <v>144</v>
      </c>
      <c r="L25" s="18"/>
      <c r="M25" s="23" t="s">
        <v>205</v>
      </c>
      <c r="N25" s="18"/>
      <c r="O25" s="26"/>
    </row>
    <row r="26" spans="1:15" ht="57.75" customHeight="1">
      <c r="A26" s="18">
        <f t="shared" si="0"/>
        <v>24</v>
      </c>
      <c r="B26" s="18" t="s">
        <v>206</v>
      </c>
      <c r="C26" s="19" t="s">
        <v>136</v>
      </c>
      <c r="D26" s="20" t="s">
        <v>137</v>
      </c>
      <c r="E26" s="18" t="s">
        <v>12</v>
      </c>
      <c r="F26" s="18">
        <v>1</v>
      </c>
      <c r="G26" s="21">
        <v>120750</v>
      </c>
      <c r="H26" s="21">
        <v>0</v>
      </c>
      <c r="I26" s="17" t="s">
        <v>207</v>
      </c>
      <c r="J26" s="22" t="s">
        <v>208</v>
      </c>
      <c r="K26" s="17" t="s">
        <v>144</v>
      </c>
      <c r="L26" s="18"/>
      <c r="M26" s="23" t="s">
        <v>209</v>
      </c>
      <c r="N26" s="18" t="s">
        <v>400</v>
      </c>
      <c r="O26" s="26"/>
    </row>
    <row r="27" spans="1:15" ht="57" customHeight="1">
      <c r="A27" s="18">
        <f t="shared" si="0"/>
        <v>25</v>
      </c>
      <c r="B27" s="18" t="s">
        <v>210</v>
      </c>
      <c r="C27" s="19" t="s">
        <v>136</v>
      </c>
      <c r="D27" s="20" t="s">
        <v>137</v>
      </c>
      <c r="E27" s="18" t="s">
        <v>12</v>
      </c>
      <c r="F27" s="18">
        <v>1</v>
      </c>
      <c r="G27" s="24">
        <v>120750</v>
      </c>
      <c r="H27" s="21">
        <v>0</v>
      </c>
      <c r="I27" s="17" t="s">
        <v>211</v>
      </c>
      <c r="J27" s="22" t="s">
        <v>212</v>
      </c>
      <c r="K27" s="17" t="s">
        <v>144</v>
      </c>
      <c r="L27" s="18"/>
      <c r="M27" s="25" t="s">
        <v>213</v>
      </c>
      <c r="N27" s="18" t="s">
        <v>400</v>
      </c>
      <c r="O27" s="26"/>
    </row>
    <row r="28" spans="1:15" ht="57" customHeight="1">
      <c r="A28" s="18">
        <f t="shared" si="0"/>
        <v>26</v>
      </c>
      <c r="B28" s="18" t="s">
        <v>214</v>
      </c>
      <c r="C28" s="19" t="s">
        <v>136</v>
      </c>
      <c r="D28" s="20" t="s">
        <v>137</v>
      </c>
      <c r="E28" s="18" t="s">
        <v>12</v>
      </c>
      <c r="F28" s="18">
        <v>1</v>
      </c>
      <c r="G28" s="24">
        <v>112831</v>
      </c>
      <c r="H28" s="21">
        <v>0</v>
      </c>
      <c r="I28" s="17" t="s">
        <v>401</v>
      </c>
      <c r="J28" s="22" t="s">
        <v>215</v>
      </c>
      <c r="K28" s="17" t="s">
        <v>144</v>
      </c>
      <c r="L28" s="18"/>
      <c r="M28" s="23" t="s">
        <v>216</v>
      </c>
      <c r="N28" s="18" t="s">
        <v>185</v>
      </c>
      <c r="O28" s="26"/>
    </row>
    <row r="29" spans="1:15" ht="59.25" customHeight="1">
      <c r="A29" s="18">
        <f t="shared" si="0"/>
        <v>27</v>
      </c>
      <c r="B29" s="18" t="s">
        <v>217</v>
      </c>
      <c r="C29" s="19" t="s">
        <v>136</v>
      </c>
      <c r="D29" s="20" t="s">
        <v>137</v>
      </c>
      <c r="E29" s="18" t="s">
        <v>12</v>
      </c>
      <c r="F29" s="18">
        <v>1</v>
      </c>
      <c r="G29" s="21">
        <v>126801</v>
      </c>
      <c r="H29" s="21">
        <v>76801</v>
      </c>
      <c r="I29" s="17" t="s">
        <v>429</v>
      </c>
      <c r="J29" s="22" t="s">
        <v>218</v>
      </c>
      <c r="K29" s="17" t="s">
        <v>144</v>
      </c>
      <c r="L29" s="18"/>
      <c r="M29" s="23" t="s">
        <v>219</v>
      </c>
      <c r="N29" s="18"/>
      <c r="O29" s="26"/>
    </row>
    <row r="30" spans="1:15" ht="60" customHeight="1">
      <c r="A30" s="18">
        <f t="shared" si="0"/>
        <v>28</v>
      </c>
      <c r="B30" s="18" t="s">
        <v>220</v>
      </c>
      <c r="C30" s="19" t="s">
        <v>136</v>
      </c>
      <c r="D30" s="20" t="s">
        <v>137</v>
      </c>
      <c r="E30" s="18" t="s">
        <v>12</v>
      </c>
      <c r="F30" s="18">
        <v>1</v>
      </c>
      <c r="G30" s="21">
        <v>126801</v>
      </c>
      <c r="H30" s="21">
        <v>76801</v>
      </c>
      <c r="I30" s="17" t="s">
        <v>402</v>
      </c>
      <c r="J30" s="22" t="s">
        <v>221</v>
      </c>
      <c r="K30" s="17" t="s">
        <v>144</v>
      </c>
      <c r="L30" s="18"/>
      <c r="M30" s="23" t="s">
        <v>222</v>
      </c>
      <c r="N30" s="18"/>
      <c r="O30" s="26"/>
    </row>
    <row r="31" spans="1:15" ht="61.5" customHeight="1">
      <c r="A31" s="18">
        <f t="shared" si="0"/>
        <v>29</v>
      </c>
      <c r="B31" s="18" t="s">
        <v>223</v>
      </c>
      <c r="C31" s="19" t="s">
        <v>136</v>
      </c>
      <c r="D31" s="20" t="s">
        <v>137</v>
      </c>
      <c r="E31" s="18" t="s">
        <v>12</v>
      </c>
      <c r="F31" s="18">
        <v>1</v>
      </c>
      <c r="G31" s="21">
        <v>138565</v>
      </c>
      <c r="H31" s="21">
        <v>88565</v>
      </c>
      <c r="I31" s="17" t="s">
        <v>403</v>
      </c>
      <c r="J31" s="22" t="s">
        <v>224</v>
      </c>
      <c r="K31" s="17" t="s">
        <v>144</v>
      </c>
      <c r="L31" s="18"/>
      <c r="M31" s="23" t="s">
        <v>225</v>
      </c>
      <c r="N31" s="18"/>
      <c r="O31" s="26"/>
    </row>
    <row r="32" spans="1:15" ht="58.5" customHeight="1">
      <c r="A32" s="18">
        <f t="shared" si="0"/>
        <v>30</v>
      </c>
      <c r="B32" s="18" t="s">
        <v>226</v>
      </c>
      <c r="C32" s="19" t="s">
        <v>136</v>
      </c>
      <c r="D32" s="20" t="s">
        <v>137</v>
      </c>
      <c r="E32" s="18" t="s">
        <v>12</v>
      </c>
      <c r="F32" s="18">
        <v>1</v>
      </c>
      <c r="G32" s="21">
        <v>138565</v>
      </c>
      <c r="H32" s="21">
        <v>0</v>
      </c>
      <c r="I32" s="17" t="s">
        <v>404</v>
      </c>
      <c r="J32" s="22" t="s">
        <v>227</v>
      </c>
      <c r="K32" s="17" t="s">
        <v>144</v>
      </c>
      <c r="L32" s="18"/>
      <c r="M32" s="23" t="s">
        <v>228</v>
      </c>
      <c r="N32" s="18"/>
      <c r="O32" s="26"/>
    </row>
    <row r="33" spans="1:15" ht="56.25">
      <c r="A33" s="18">
        <f t="shared" si="0"/>
        <v>31</v>
      </c>
      <c r="B33" s="18" t="s">
        <v>229</v>
      </c>
      <c r="C33" s="19" t="s">
        <v>136</v>
      </c>
      <c r="D33" s="20" t="s">
        <v>137</v>
      </c>
      <c r="E33" s="18" t="s">
        <v>12</v>
      </c>
      <c r="F33" s="18">
        <v>1</v>
      </c>
      <c r="G33" s="21">
        <v>45528</v>
      </c>
      <c r="H33" s="21">
        <v>0</v>
      </c>
      <c r="I33" s="20" t="s">
        <v>230</v>
      </c>
      <c r="J33" s="22" t="s">
        <v>231</v>
      </c>
      <c r="K33" s="17" t="s">
        <v>144</v>
      </c>
      <c r="L33" s="18"/>
      <c r="M33" s="23" t="s">
        <v>232</v>
      </c>
      <c r="N33" s="18" t="s">
        <v>400</v>
      </c>
      <c r="O33" s="26"/>
    </row>
    <row r="34" spans="1:15" s="27" customFormat="1" ht="67.5">
      <c r="A34" s="18">
        <f t="shared" si="0"/>
        <v>32</v>
      </c>
      <c r="B34" s="18" t="s">
        <v>233</v>
      </c>
      <c r="C34" s="19" t="s">
        <v>136</v>
      </c>
      <c r="D34" s="20" t="s">
        <v>137</v>
      </c>
      <c r="E34" s="18" t="s">
        <v>12</v>
      </c>
      <c r="F34" s="18">
        <v>1</v>
      </c>
      <c r="G34" s="21">
        <v>63344</v>
      </c>
      <c r="H34" s="21">
        <v>13344</v>
      </c>
      <c r="I34" s="17" t="s">
        <v>405</v>
      </c>
      <c r="J34" s="22" t="s">
        <v>234</v>
      </c>
      <c r="K34" s="17" t="s">
        <v>144</v>
      </c>
      <c r="L34" s="18"/>
      <c r="M34" s="23" t="s">
        <v>235</v>
      </c>
      <c r="N34" s="18"/>
      <c r="O34" s="26"/>
    </row>
    <row r="35" spans="1:15" ht="63.75" customHeight="1">
      <c r="A35" s="18">
        <v>34</v>
      </c>
      <c r="B35" s="18" t="s">
        <v>190</v>
      </c>
      <c r="C35" s="19" t="s">
        <v>136</v>
      </c>
      <c r="D35" s="20" t="s">
        <v>137</v>
      </c>
      <c r="E35" s="35" t="s">
        <v>12</v>
      </c>
      <c r="F35" s="35">
        <v>1</v>
      </c>
      <c r="G35" s="36">
        <v>60262</v>
      </c>
      <c r="H35" s="21">
        <v>0</v>
      </c>
      <c r="I35" s="17" t="s">
        <v>406</v>
      </c>
      <c r="J35" s="22" t="s">
        <v>236</v>
      </c>
      <c r="K35" s="17" t="s">
        <v>144</v>
      </c>
      <c r="L35" s="35"/>
      <c r="M35" s="37" t="s">
        <v>237</v>
      </c>
      <c r="N35" s="35"/>
      <c r="O35" s="26"/>
    </row>
    <row r="36" spans="1:15" ht="57.75" customHeight="1">
      <c r="A36" s="18">
        <f t="shared" si="0"/>
        <v>35</v>
      </c>
      <c r="B36" s="18" t="s">
        <v>238</v>
      </c>
      <c r="C36" s="19" t="s">
        <v>136</v>
      </c>
      <c r="D36" s="20" t="s">
        <v>137</v>
      </c>
      <c r="E36" s="18" t="s">
        <v>12</v>
      </c>
      <c r="F36" s="18">
        <v>1</v>
      </c>
      <c r="G36" s="21">
        <v>62319</v>
      </c>
      <c r="H36" s="21">
        <v>0</v>
      </c>
      <c r="I36" s="17" t="s">
        <v>407</v>
      </c>
      <c r="J36" s="22" t="s">
        <v>239</v>
      </c>
      <c r="K36" s="17" t="s">
        <v>144</v>
      </c>
      <c r="L36" s="18"/>
      <c r="M36" s="23" t="s">
        <v>240</v>
      </c>
      <c r="N36" s="18"/>
      <c r="O36" s="26"/>
    </row>
    <row r="37" spans="1:15" ht="62.25" customHeight="1">
      <c r="A37" s="18">
        <f t="shared" si="0"/>
        <v>36</v>
      </c>
      <c r="B37" s="18" t="s">
        <v>241</v>
      </c>
      <c r="C37" s="19" t="s">
        <v>136</v>
      </c>
      <c r="D37" s="20" t="s">
        <v>137</v>
      </c>
      <c r="E37" s="18" t="s">
        <v>12</v>
      </c>
      <c r="F37" s="18">
        <v>1</v>
      </c>
      <c r="G37" s="21">
        <v>95016</v>
      </c>
      <c r="H37" s="21">
        <v>65016</v>
      </c>
      <c r="I37" s="17" t="s">
        <v>408</v>
      </c>
      <c r="J37" s="22" t="s">
        <v>242</v>
      </c>
      <c r="K37" s="17" t="s">
        <v>144</v>
      </c>
      <c r="L37" s="18"/>
      <c r="M37" s="23" t="s">
        <v>243</v>
      </c>
      <c r="N37" s="18"/>
      <c r="O37" s="26"/>
    </row>
    <row r="38" spans="1:15" s="26" customFormat="1" ht="57.75" customHeight="1">
      <c r="A38" s="18">
        <f t="shared" si="0"/>
        <v>37</v>
      </c>
      <c r="B38" s="18" t="s">
        <v>244</v>
      </c>
      <c r="C38" s="19" t="s">
        <v>136</v>
      </c>
      <c r="D38" s="20" t="s">
        <v>137</v>
      </c>
      <c r="E38" s="18" t="s">
        <v>12</v>
      </c>
      <c r="F38" s="18">
        <v>1</v>
      </c>
      <c r="G38" s="21">
        <v>66278</v>
      </c>
      <c r="H38" s="21">
        <v>0</v>
      </c>
      <c r="I38" s="17" t="s">
        <v>428</v>
      </c>
      <c r="J38" s="22" t="s">
        <v>245</v>
      </c>
      <c r="K38" s="17" t="s">
        <v>144</v>
      </c>
      <c r="L38" s="18"/>
      <c r="M38" s="23" t="s">
        <v>246</v>
      </c>
      <c r="N38" s="18"/>
    </row>
    <row r="39" spans="1:15" ht="60.75" customHeight="1">
      <c r="A39" s="18">
        <f t="shared" si="0"/>
        <v>38</v>
      </c>
      <c r="B39" s="18" t="s">
        <v>247</v>
      </c>
      <c r="C39" s="19" t="s">
        <v>136</v>
      </c>
      <c r="D39" s="20" t="s">
        <v>137</v>
      </c>
      <c r="E39" s="18" t="s">
        <v>12</v>
      </c>
      <c r="F39" s="18">
        <v>1</v>
      </c>
      <c r="G39" s="21">
        <v>66893</v>
      </c>
      <c r="H39" s="21">
        <v>26893</v>
      </c>
      <c r="I39" s="17" t="s">
        <v>409</v>
      </c>
      <c r="J39" s="22" t="s">
        <v>248</v>
      </c>
      <c r="K39" s="17" t="s">
        <v>144</v>
      </c>
      <c r="L39" s="18"/>
      <c r="M39" s="23" t="s">
        <v>249</v>
      </c>
      <c r="N39" s="18"/>
      <c r="O39" s="26"/>
    </row>
    <row r="40" spans="1:15" ht="63" customHeight="1">
      <c r="A40" s="18">
        <f t="shared" si="0"/>
        <v>39</v>
      </c>
      <c r="B40" s="18" t="s">
        <v>250</v>
      </c>
      <c r="C40" s="19" t="s">
        <v>136</v>
      </c>
      <c r="D40" s="20" t="s">
        <v>137</v>
      </c>
      <c r="E40" s="18" t="s">
        <v>12</v>
      </c>
      <c r="F40" s="18">
        <v>1</v>
      </c>
      <c r="G40" s="21">
        <v>66893</v>
      </c>
      <c r="H40" s="21">
        <v>26893</v>
      </c>
      <c r="I40" s="17" t="s">
        <v>410</v>
      </c>
      <c r="J40" s="22" t="s">
        <v>251</v>
      </c>
      <c r="K40" s="17" t="s">
        <v>144</v>
      </c>
      <c r="L40" s="18"/>
      <c r="M40" s="23" t="s">
        <v>252</v>
      </c>
      <c r="N40" s="18"/>
      <c r="O40" s="26"/>
    </row>
    <row r="41" spans="1:15" ht="61.5" customHeight="1">
      <c r="A41" s="18">
        <f t="shared" si="0"/>
        <v>40</v>
      </c>
      <c r="B41" s="18" t="s">
        <v>253</v>
      </c>
      <c r="C41" s="19" t="s">
        <v>136</v>
      </c>
      <c r="D41" s="20" t="s">
        <v>137</v>
      </c>
      <c r="E41" s="18" t="s">
        <v>12</v>
      </c>
      <c r="F41" s="18">
        <v>1</v>
      </c>
      <c r="G41" s="21">
        <v>59078</v>
      </c>
      <c r="H41" s="21">
        <v>19078</v>
      </c>
      <c r="I41" s="17" t="s">
        <v>411</v>
      </c>
      <c r="J41" s="22" t="s">
        <v>254</v>
      </c>
      <c r="K41" s="17" t="s">
        <v>144</v>
      </c>
      <c r="L41" s="18"/>
      <c r="M41" s="23" t="s">
        <v>255</v>
      </c>
      <c r="N41" s="18"/>
      <c r="O41" s="26"/>
    </row>
    <row r="42" spans="1:15" ht="60" customHeight="1">
      <c r="A42" s="18">
        <f t="shared" si="0"/>
        <v>41</v>
      </c>
      <c r="B42" s="18" t="s">
        <v>256</v>
      </c>
      <c r="C42" s="19" t="s">
        <v>136</v>
      </c>
      <c r="D42" s="20" t="s">
        <v>137</v>
      </c>
      <c r="E42" s="18" t="s">
        <v>12</v>
      </c>
      <c r="F42" s="18">
        <v>1</v>
      </c>
      <c r="G42" s="21">
        <v>61057</v>
      </c>
      <c r="H42" s="21">
        <v>11057</v>
      </c>
      <c r="I42" s="17" t="s">
        <v>412</v>
      </c>
      <c r="J42" s="22" t="s">
        <v>257</v>
      </c>
      <c r="K42" s="17" t="s">
        <v>144</v>
      </c>
      <c r="L42" s="18"/>
      <c r="M42" s="23" t="s">
        <v>258</v>
      </c>
      <c r="N42" s="18"/>
      <c r="O42" s="26"/>
    </row>
    <row r="43" spans="1:15" ht="58.5" customHeight="1">
      <c r="A43" s="18">
        <f t="shared" si="0"/>
        <v>42</v>
      </c>
      <c r="B43" s="18" t="s">
        <v>259</v>
      </c>
      <c r="C43" s="19" t="s">
        <v>136</v>
      </c>
      <c r="D43" s="20" t="s">
        <v>137</v>
      </c>
      <c r="E43" s="18" t="s">
        <v>12</v>
      </c>
      <c r="F43" s="18">
        <v>1</v>
      </c>
      <c r="G43" s="21">
        <v>54812</v>
      </c>
      <c r="H43" s="21">
        <v>14812</v>
      </c>
      <c r="I43" s="17" t="s">
        <v>441</v>
      </c>
      <c r="J43" s="22" t="s">
        <v>260</v>
      </c>
      <c r="K43" s="17" t="s">
        <v>144</v>
      </c>
      <c r="L43" s="18"/>
      <c r="M43" s="23" t="s">
        <v>261</v>
      </c>
      <c r="N43" s="18"/>
      <c r="O43" s="26"/>
    </row>
    <row r="44" spans="1:15" ht="58.5" customHeight="1">
      <c r="A44" s="18">
        <f t="shared" si="0"/>
        <v>43</v>
      </c>
      <c r="B44" s="18" t="s">
        <v>250</v>
      </c>
      <c r="C44" s="19" t="s">
        <v>136</v>
      </c>
      <c r="D44" s="20" t="s">
        <v>137</v>
      </c>
      <c r="E44" s="18" t="s">
        <v>12</v>
      </c>
      <c r="F44" s="18">
        <v>1</v>
      </c>
      <c r="G44" s="21">
        <v>54812</v>
      </c>
      <c r="H44" s="21">
        <v>24812</v>
      </c>
      <c r="I44" s="17" t="s">
        <v>440</v>
      </c>
      <c r="J44" s="22" t="s">
        <v>262</v>
      </c>
      <c r="K44" s="17" t="s">
        <v>144</v>
      </c>
      <c r="L44" s="18"/>
      <c r="M44" s="23" t="s">
        <v>263</v>
      </c>
      <c r="N44" s="18"/>
      <c r="O44" s="26"/>
    </row>
    <row r="45" spans="1:15" ht="57.75" customHeight="1">
      <c r="A45" s="18">
        <f t="shared" si="0"/>
        <v>44</v>
      </c>
      <c r="B45" s="18" t="s">
        <v>264</v>
      </c>
      <c r="C45" s="19" t="s">
        <v>136</v>
      </c>
      <c r="D45" s="20" t="s">
        <v>137</v>
      </c>
      <c r="E45" s="18" t="s">
        <v>12</v>
      </c>
      <c r="F45" s="18">
        <v>1</v>
      </c>
      <c r="G45" s="21">
        <v>71262</v>
      </c>
      <c r="H45" s="21">
        <v>51262</v>
      </c>
      <c r="I45" s="17" t="s">
        <v>413</v>
      </c>
      <c r="J45" s="22" t="s">
        <v>265</v>
      </c>
      <c r="K45" s="17" t="s">
        <v>144</v>
      </c>
      <c r="L45" s="18"/>
      <c r="M45" s="23" t="s">
        <v>266</v>
      </c>
      <c r="N45" s="18"/>
      <c r="O45" s="26"/>
    </row>
    <row r="46" spans="1:15" ht="60.75" customHeight="1">
      <c r="A46" s="18">
        <f t="shared" si="0"/>
        <v>45</v>
      </c>
      <c r="B46" s="18" t="s">
        <v>267</v>
      </c>
      <c r="C46" s="19" t="s">
        <v>136</v>
      </c>
      <c r="D46" s="20" t="s">
        <v>137</v>
      </c>
      <c r="E46" s="18" t="s">
        <v>12</v>
      </c>
      <c r="F46" s="18">
        <v>1</v>
      </c>
      <c r="G46" s="21">
        <v>71262</v>
      </c>
      <c r="H46" s="21">
        <v>50420</v>
      </c>
      <c r="I46" s="17" t="s">
        <v>476</v>
      </c>
      <c r="J46" s="22" t="s">
        <v>268</v>
      </c>
      <c r="K46" s="17" t="s">
        <v>144</v>
      </c>
      <c r="L46" s="18"/>
      <c r="M46" s="23" t="s">
        <v>266</v>
      </c>
      <c r="N46" s="18"/>
      <c r="O46" s="26"/>
    </row>
    <row r="47" spans="1:15" ht="57.75" customHeight="1">
      <c r="A47" s="18">
        <f t="shared" si="0"/>
        <v>46</v>
      </c>
      <c r="B47" s="18" t="s">
        <v>269</v>
      </c>
      <c r="C47" s="19" t="s">
        <v>136</v>
      </c>
      <c r="D47" s="20" t="s">
        <v>137</v>
      </c>
      <c r="E47" s="18" t="s">
        <v>12</v>
      </c>
      <c r="F47" s="18">
        <v>1</v>
      </c>
      <c r="G47" s="21">
        <v>138565</v>
      </c>
      <c r="H47" s="21">
        <v>88565</v>
      </c>
      <c r="I47" s="17" t="s">
        <v>461</v>
      </c>
      <c r="J47" s="22" t="s">
        <v>270</v>
      </c>
      <c r="K47" s="17" t="s">
        <v>144</v>
      </c>
      <c r="L47" s="18"/>
      <c r="M47" s="23" t="s">
        <v>271</v>
      </c>
      <c r="N47" s="18"/>
      <c r="O47" s="26"/>
    </row>
    <row r="48" spans="1:15" ht="62.25" customHeight="1">
      <c r="A48" s="18">
        <f t="shared" si="0"/>
        <v>47</v>
      </c>
      <c r="B48" s="18" t="s">
        <v>272</v>
      </c>
      <c r="C48" s="19" t="s">
        <v>136</v>
      </c>
      <c r="D48" s="20" t="s">
        <v>137</v>
      </c>
      <c r="E48" s="18" t="s">
        <v>12</v>
      </c>
      <c r="F48" s="18">
        <v>1</v>
      </c>
      <c r="G48" s="21">
        <v>138565</v>
      </c>
      <c r="H48" s="21">
        <v>68565</v>
      </c>
      <c r="I48" s="17" t="s">
        <v>462</v>
      </c>
      <c r="J48" s="22" t="s">
        <v>273</v>
      </c>
      <c r="K48" s="17" t="s">
        <v>144</v>
      </c>
      <c r="L48" s="18"/>
      <c r="M48" s="23" t="s">
        <v>271</v>
      </c>
      <c r="N48" s="18"/>
      <c r="O48" s="26"/>
    </row>
    <row r="49" spans="1:16" ht="57" customHeight="1">
      <c r="A49" s="18">
        <f t="shared" si="0"/>
        <v>48</v>
      </c>
      <c r="B49" s="18" t="s">
        <v>274</v>
      </c>
      <c r="C49" s="19" t="s">
        <v>136</v>
      </c>
      <c r="D49" s="20" t="s">
        <v>137</v>
      </c>
      <c r="E49" s="18" t="s">
        <v>12</v>
      </c>
      <c r="F49" s="18">
        <v>1</v>
      </c>
      <c r="G49" s="21">
        <v>102934</v>
      </c>
      <c r="H49" s="21">
        <v>32234</v>
      </c>
      <c r="I49" s="17" t="s">
        <v>422</v>
      </c>
      <c r="J49" s="22" t="s">
        <v>275</v>
      </c>
      <c r="K49" s="17" t="s">
        <v>144</v>
      </c>
      <c r="L49" s="18"/>
      <c r="M49" s="23" t="s">
        <v>276</v>
      </c>
      <c r="N49" s="18"/>
      <c r="O49" s="26"/>
    </row>
    <row r="50" spans="1:16" ht="61.5" customHeight="1">
      <c r="A50" s="18">
        <f t="shared" si="0"/>
        <v>49</v>
      </c>
      <c r="B50" s="18" t="s">
        <v>277</v>
      </c>
      <c r="C50" s="19" t="s">
        <v>136</v>
      </c>
      <c r="D50" s="20" t="s">
        <v>137</v>
      </c>
      <c r="E50" s="18" t="s">
        <v>12</v>
      </c>
      <c r="F50" s="18">
        <v>1</v>
      </c>
      <c r="G50" s="21">
        <v>64709.85</v>
      </c>
      <c r="H50" s="21">
        <v>45228.85</v>
      </c>
      <c r="I50" s="17" t="s">
        <v>464</v>
      </c>
      <c r="J50" s="22" t="s">
        <v>278</v>
      </c>
      <c r="K50" s="17" t="s">
        <v>144</v>
      </c>
      <c r="L50" s="18"/>
      <c r="M50" s="23" t="s">
        <v>279</v>
      </c>
      <c r="N50" s="18"/>
      <c r="O50" s="26"/>
    </row>
    <row r="51" spans="1:16" ht="57.75" customHeight="1">
      <c r="A51" s="18">
        <f t="shared" si="0"/>
        <v>50</v>
      </c>
      <c r="B51" s="18" t="s">
        <v>280</v>
      </c>
      <c r="C51" s="19" t="s">
        <v>136</v>
      </c>
      <c r="D51" s="20" t="s">
        <v>137</v>
      </c>
      <c r="E51" s="18" t="s">
        <v>12</v>
      </c>
      <c r="F51" s="18">
        <v>1</v>
      </c>
      <c r="G51" s="21">
        <v>108870</v>
      </c>
      <c r="H51" s="21">
        <v>58870</v>
      </c>
      <c r="I51" s="17" t="s">
        <v>426</v>
      </c>
      <c r="J51" s="22" t="s">
        <v>281</v>
      </c>
      <c r="K51" s="17" t="s">
        <v>144</v>
      </c>
      <c r="L51" s="18"/>
      <c r="M51" s="23" t="s">
        <v>282</v>
      </c>
      <c r="N51" s="18"/>
      <c r="O51" s="26"/>
    </row>
    <row r="52" spans="1:16" ht="63.75">
      <c r="A52" s="18">
        <f t="shared" si="0"/>
        <v>51</v>
      </c>
      <c r="B52" s="18" t="s">
        <v>283</v>
      </c>
      <c r="C52" s="19" t="s">
        <v>136</v>
      </c>
      <c r="D52" s="20" t="s">
        <v>137</v>
      </c>
      <c r="E52" s="18" t="s">
        <v>12</v>
      </c>
      <c r="F52" s="18">
        <v>1</v>
      </c>
      <c r="G52" s="21">
        <v>89080</v>
      </c>
      <c r="H52" s="21">
        <v>39080</v>
      </c>
      <c r="I52" s="17" t="s">
        <v>414</v>
      </c>
      <c r="J52" s="22" t="s">
        <v>284</v>
      </c>
      <c r="K52" s="17" t="s">
        <v>144</v>
      </c>
      <c r="L52" s="18"/>
      <c r="M52" s="23" t="s">
        <v>285</v>
      </c>
      <c r="N52" s="18"/>
      <c r="O52" s="26"/>
    </row>
    <row r="53" spans="1:16" ht="67.5">
      <c r="A53" s="18">
        <f t="shared" si="0"/>
        <v>52</v>
      </c>
      <c r="B53" s="18" t="s">
        <v>354</v>
      </c>
      <c r="C53" s="19" t="s">
        <v>136</v>
      </c>
      <c r="D53" s="20" t="s">
        <v>137</v>
      </c>
      <c r="E53" s="18" t="s">
        <v>12</v>
      </c>
      <c r="F53" s="18">
        <v>1</v>
      </c>
      <c r="G53" s="21">
        <v>89080</v>
      </c>
      <c r="H53" s="21">
        <v>39080</v>
      </c>
      <c r="I53" s="17" t="s">
        <v>475</v>
      </c>
      <c r="J53" s="22" t="s">
        <v>286</v>
      </c>
      <c r="K53" s="17" t="s">
        <v>144</v>
      </c>
      <c r="L53" s="18"/>
      <c r="M53" s="23" t="s">
        <v>285</v>
      </c>
      <c r="N53" s="18"/>
      <c r="O53" s="26"/>
    </row>
    <row r="54" spans="1:16" ht="67.5">
      <c r="A54" s="18">
        <f t="shared" si="0"/>
        <v>53</v>
      </c>
      <c r="B54" s="18" t="s">
        <v>287</v>
      </c>
      <c r="C54" s="19" t="s">
        <v>136</v>
      </c>
      <c r="D54" s="20" t="s">
        <v>137</v>
      </c>
      <c r="E54" s="18" t="s">
        <v>12</v>
      </c>
      <c r="F54" s="18">
        <v>1</v>
      </c>
      <c r="G54" s="21">
        <v>47000</v>
      </c>
      <c r="H54" s="21">
        <v>0</v>
      </c>
      <c r="I54" s="17" t="s">
        <v>431</v>
      </c>
      <c r="J54" s="22" t="s">
        <v>288</v>
      </c>
      <c r="K54" s="17" t="s">
        <v>144</v>
      </c>
      <c r="L54" s="18"/>
      <c r="M54" s="23" t="s">
        <v>289</v>
      </c>
      <c r="N54" s="18"/>
      <c r="O54" s="26"/>
      <c r="P54" s="26"/>
    </row>
    <row r="55" spans="1:16" ht="58.5" customHeight="1">
      <c r="A55" s="18">
        <f t="shared" si="0"/>
        <v>54</v>
      </c>
      <c r="B55" s="18" t="s">
        <v>290</v>
      </c>
      <c r="C55" s="19" t="s">
        <v>136</v>
      </c>
      <c r="D55" s="20" t="s">
        <v>137</v>
      </c>
      <c r="E55" s="18" t="s">
        <v>12</v>
      </c>
      <c r="F55" s="18">
        <v>1</v>
      </c>
      <c r="G55" s="21">
        <v>41000</v>
      </c>
      <c r="H55" s="21">
        <v>0</v>
      </c>
      <c r="I55" s="17" t="s">
        <v>415</v>
      </c>
      <c r="J55" s="22" t="s">
        <v>291</v>
      </c>
      <c r="K55" s="17" t="s">
        <v>144</v>
      </c>
      <c r="L55" s="18"/>
      <c r="M55" s="23" t="s">
        <v>292</v>
      </c>
      <c r="N55" s="18"/>
      <c r="O55" s="26"/>
    </row>
    <row r="56" spans="1:16" ht="66.75" customHeight="1">
      <c r="A56" s="18">
        <f t="shared" si="0"/>
        <v>55</v>
      </c>
      <c r="B56" s="18" t="s">
        <v>293</v>
      </c>
      <c r="C56" s="19" t="s">
        <v>136</v>
      </c>
      <c r="D56" s="20" t="s">
        <v>137</v>
      </c>
      <c r="E56" s="18" t="s">
        <v>12</v>
      </c>
      <c r="F56" s="18">
        <v>1</v>
      </c>
      <c r="G56" s="21">
        <v>62000</v>
      </c>
      <c r="H56" s="21">
        <v>62000</v>
      </c>
      <c r="I56" s="17" t="s">
        <v>416</v>
      </c>
      <c r="J56" s="22" t="s">
        <v>294</v>
      </c>
      <c r="K56" s="17" t="s">
        <v>144</v>
      </c>
      <c r="L56" s="18"/>
      <c r="M56" s="23" t="s">
        <v>292</v>
      </c>
      <c r="N56" s="18"/>
      <c r="O56" s="26"/>
    </row>
    <row r="57" spans="1:16" ht="57.75" customHeight="1">
      <c r="A57" s="18">
        <f t="shared" si="0"/>
        <v>56</v>
      </c>
      <c r="B57" s="18" t="s">
        <v>295</v>
      </c>
      <c r="C57" s="19" t="s">
        <v>136</v>
      </c>
      <c r="D57" s="20" t="s">
        <v>137</v>
      </c>
      <c r="E57" s="18" t="s">
        <v>12</v>
      </c>
      <c r="F57" s="18">
        <v>1</v>
      </c>
      <c r="G57" s="21">
        <v>60000</v>
      </c>
      <c r="H57" s="21">
        <v>0</v>
      </c>
      <c r="I57" s="17" t="s">
        <v>417</v>
      </c>
      <c r="J57" s="22" t="s">
        <v>357</v>
      </c>
      <c r="K57" s="17" t="s">
        <v>144</v>
      </c>
      <c r="L57" s="18"/>
      <c r="M57" s="23" t="s">
        <v>296</v>
      </c>
      <c r="N57" s="18"/>
      <c r="O57" s="26"/>
    </row>
    <row r="58" spans="1:16" ht="56.25">
      <c r="A58" s="18">
        <f t="shared" si="0"/>
        <v>57</v>
      </c>
      <c r="B58" s="18" t="s">
        <v>297</v>
      </c>
      <c r="C58" s="19" t="s">
        <v>136</v>
      </c>
      <c r="D58" s="20" t="s">
        <v>137</v>
      </c>
      <c r="E58" s="18" t="s">
        <v>12</v>
      </c>
      <c r="F58" s="18">
        <v>1</v>
      </c>
      <c r="G58" s="21">
        <v>53000</v>
      </c>
      <c r="H58" s="21">
        <v>0</v>
      </c>
      <c r="I58" s="17" t="s">
        <v>437</v>
      </c>
      <c r="J58" s="22" t="s">
        <v>438</v>
      </c>
      <c r="K58" s="17" t="s">
        <v>144</v>
      </c>
      <c r="L58" s="18"/>
      <c r="M58" s="23" t="s">
        <v>439</v>
      </c>
      <c r="N58" s="20" t="s">
        <v>432</v>
      </c>
      <c r="O58" s="26"/>
    </row>
    <row r="59" spans="1:16" ht="56.25">
      <c r="A59" s="18">
        <f t="shared" si="0"/>
        <v>58</v>
      </c>
      <c r="B59" s="18" t="s">
        <v>298</v>
      </c>
      <c r="C59" s="19" t="s">
        <v>136</v>
      </c>
      <c r="D59" s="20" t="s">
        <v>137</v>
      </c>
      <c r="E59" s="18" t="s">
        <v>12</v>
      </c>
      <c r="F59" s="18">
        <v>1</v>
      </c>
      <c r="G59" s="21">
        <v>44000</v>
      </c>
      <c r="H59" s="21">
        <v>0</v>
      </c>
      <c r="I59" s="17" t="s">
        <v>433</v>
      </c>
      <c r="J59" s="22" t="s">
        <v>299</v>
      </c>
      <c r="K59" s="17" t="s">
        <v>144</v>
      </c>
      <c r="L59" s="18"/>
      <c r="M59" s="23" t="s">
        <v>300</v>
      </c>
      <c r="N59" s="18"/>
      <c r="O59" s="26"/>
    </row>
    <row r="60" spans="1:16" s="26" customFormat="1" ht="56.25">
      <c r="A60" s="18">
        <f t="shared" si="0"/>
        <v>59</v>
      </c>
      <c r="B60" s="18" t="s">
        <v>301</v>
      </c>
      <c r="C60" s="19" t="s">
        <v>136</v>
      </c>
      <c r="D60" s="20" t="s">
        <v>137</v>
      </c>
      <c r="E60" s="18" t="s">
        <v>12</v>
      </c>
      <c r="F60" s="18">
        <v>1</v>
      </c>
      <c r="G60" s="21">
        <v>81000</v>
      </c>
      <c r="H60" s="21">
        <v>81000</v>
      </c>
      <c r="I60" s="17" t="s">
        <v>434</v>
      </c>
      <c r="J60" s="22" t="s">
        <v>435</v>
      </c>
      <c r="K60" s="17" t="s">
        <v>144</v>
      </c>
      <c r="L60" s="18"/>
      <c r="M60" s="23" t="s">
        <v>302</v>
      </c>
      <c r="N60" s="18"/>
    </row>
    <row r="61" spans="1:16" ht="67.5">
      <c r="A61" s="18">
        <f t="shared" si="0"/>
        <v>60</v>
      </c>
      <c r="B61" s="18" t="s">
        <v>303</v>
      </c>
      <c r="C61" s="19" t="s">
        <v>136</v>
      </c>
      <c r="D61" s="20" t="s">
        <v>137</v>
      </c>
      <c r="E61" s="18" t="s">
        <v>12</v>
      </c>
      <c r="F61" s="18">
        <v>1</v>
      </c>
      <c r="G61" s="21">
        <v>86751</v>
      </c>
      <c r="H61" s="21">
        <v>86751</v>
      </c>
      <c r="I61" s="17" t="s">
        <v>436</v>
      </c>
      <c r="J61" s="22" t="s">
        <v>304</v>
      </c>
      <c r="K61" s="17" t="s">
        <v>144</v>
      </c>
      <c r="L61" s="18"/>
      <c r="M61" s="23" t="s">
        <v>305</v>
      </c>
      <c r="N61" s="18"/>
      <c r="O61" s="26"/>
    </row>
    <row r="62" spans="1:16" ht="56.25">
      <c r="A62" s="18">
        <f t="shared" si="0"/>
        <v>61</v>
      </c>
      <c r="B62" s="18" t="s">
        <v>306</v>
      </c>
      <c r="C62" s="19" t="s">
        <v>136</v>
      </c>
      <c r="D62" s="20" t="s">
        <v>137</v>
      </c>
      <c r="E62" s="18" t="s">
        <v>12</v>
      </c>
      <c r="F62" s="18">
        <v>1</v>
      </c>
      <c r="G62" s="21">
        <v>85000</v>
      </c>
      <c r="H62" s="21">
        <v>85000</v>
      </c>
      <c r="I62" s="17" t="s">
        <v>419</v>
      </c>
      <c r="J62" s="22" t="s">
        <v>307</v>
      </c>
      <c r="K62" s="17" t="s">
        <v>144</v>
      </c>
      <c r="L62" s="18"/>
      <c r="M62" s="23" t="s">
        <v>308</v>
      </c>
      <c r="N62" s="18"/>
      <c r="O62" s="26"/>
    </row>
    <row r="63" spans="1:16" ht="67.5">
      <c r="A63" s="18">
        <f t="shared" si="0"/>
        <v>62</v>
      </c>
      <c r="B63" s="18" t="s">
        <v>309</v>
      </c>
      <c r="C63" s="19" t="s">
        <v>136</v>
      </c>
      <c r="D63" s="20" t="s">
        <v>137</v>
      </c>
      <c r="E63" s="18" t="s">
        <v>12</v>
      </c>
      <c r="F63" s="18">
        <v>1</v>
      </c>
      <c r="G63" s="21">
        <v>85000</v>
      </c>
      <c r="H63" s="21">
        <v>85000</v>
      </c>
      <c r="I63" s="17" t="s">
        <v>420</v>
      </c>
      <c r="J63" s="22" t="s">
        <v>310</v>
      </c>
      <c r="K63" s="17" t="s">
        <v>144</v>
      </c>
      <c r="L63" s="18"/>
      <c r="M63" s="23" t="s">
        <v>311</v>
      </c>
      <c r="N63" s="18"/>
      <c r="O63" s="26"/>
    </row>
    <row r="64" spans="1:16" ht="56.25">
      <c r="A64" s="18">
        <f t="shared" si="0"/>
        <v>63</v>
      </c>
      <c r="B64" s="18" t="s">
        <v>312</v>
      </c>
      <c r="C64" s="19" t="s">
        <v>136</v>
      </c>
      <c r="D64" s="20" t="s">
        <v>137</v>
      </c>
      <c r="E64" s="18" t="s">
        <v>12</v>
      </c>
      <c r="F64" s="18">
        <v>1</v>
      </c>
      <c r="G64" s="21">
        <v>85500</v>
      </c>
      <c r="H64" s="21">
        <v>85500</v>
      </c>
      <c r="I64" s="17" t="s">
        <v>442</v>
      </c>
      <c r="J64" s="22" t="s">
        <v>313</v>
      </c>
      <c r="K64" s="17" t="s">
        <v>144</v>
      </c>
      <c r="L64" s="18"/>
      <c r="M64" s="23" t="s">
        <v>311</v>
      </c>
      <c r="N64" s="18"/>
      <c r="O64" s="26"/>
    </row>
    <row r="65" spans="1:15" ht="56.25">
      <c r="A65" s="18">
        <f t="shared" si="0"/>
        <v>64</v>
      </c>
      <c r="B65" s="18" t="s">
        <v>314</v>
      </c>
      <c r="C65" s="19" t="s">
        <v>136</v>
      </c>
      <c r="D65" s="20" t="s">
        <v>137</v>
      </c>
      <c r="E65" s="18" t="s">
        <v>12</v>
      </c>
      <c r="F65" s="18">
        <v>1</v>
      </c>
      <c r="G65" s="21">
        <v>84000</v>
      </c>
      <c r="H65" s="21">
        <v>84000</v>
      </c>
      <c r="I65" s="17" t="s">
        <v>418</v>
      </c>
      <c r="J65" s="22" t="s">
        <v>315</v>
      </c>
      <c r="K65" s="17" t="s">
        <v>144</v>
      </c>
      <c r="L65" s="18"/>
      <c r="M65" s="23" t="s">
        <v>316</v>
      </c>
      <c r="N65" s="18"/>
      <c r="O65" s="26"/>
    </row>
    <row r="66" spans="1:15" ht="56.25">
      <c r="A66" s="18">
        <f t="shared" si="0"/>
        <v>65</v>
      </c>
      <c r="B66" s="18" t="s">
        <v>317</v>
      </c>
      <c r="C66" s="19" t="s">
        <v>136</v>
      </c>
      <c r="D66" s="20" t="s">
        <v>137</v>
      </c>
      <c r="E66" s="18" t="s">
        <v>12</v>
      </c>
      <c r="F66" s="18">
        <v>1</v>
      </c>
      <c r="G66" s="21">
        <v>84000</v>
      </c>
      <c r="H66" s="21">
        <v>84000</v>
      </c>
      <c r="I66" s="17" t="s">
        <v>443</v>
      </c>
      <c r="J66" s="22" t="s">
        <v>318</v>
      </c>
      <c r="K66" s="17" t="s">
        <v>144</v>
      </c>
      <c r="L66" s="18"/>
      <c r="M66" s="23" t="s">
        <v>319</v>
      </c>
      <c r="N66" s="18"/>
      <c r="O66" s="26"/>
    </row>
    <row r="67" spans="1:15" ht="56.25">
      <c r="A67" s="18">
        <f t="shared" si="0"/>
        <v>66</v>
      </c>
      <c r="B67" s="18" t="s">
        <v>320</v>
      </c>
      <c r="C67" s="19" t="s">
        <v>136</v>
      </c>
      <c r="D67" s="20" t="s">
        <v>137</v>
      </c>
      <c r="E67" s="18" t="s">
        <v>12</v>
      </c>
      <c r="F67" s="18">
        <v>1</v>
      </c>
      <c r="G67" s="21">
        <v>84400</v>
      </c>
      <c r="H67" s="21">
        <v>84400</v>
      </c>
      <c r="I67" s="17" t="s">
        <v>444</v>
      </c>
      <c r="J67" s="22" t="s">
        <v>321</v>
      </c>
      <c r="K67" s="17" t="s">
        <v>144</v>
      </c>
      <c r="L67" s="18"/>
      <c r="M67" s="23" t="s">
        <v>322</v>
      </c>
      <c r="N67" s="18"/>
      <c r="O67" s="26"/>
    </row>
    <row r="68" spans="1:15" ht="56.25">
      <c r="A68" s="18">
        <f t="shared" ref="A68:A132" si="1">SUM(A67)+1</f>
        <v>67</v>
      </c>
      <c r="B68" s="18" t="s">
        <v>323</v>
      </c>
      <c r="C68" s="19" t="s">
        <v>136</v>
      </c>
      <c r="D68" s="20" t="s">
        <v>137</v>
      </c>
      <c r="E68" s="18" t="s">
        <v>12</v>
      </c>
      <c r="F68" s="18">
        <v>1</v>
      </c>
      <c r="G68" s="21">
        <v>84400</v>
      </c>
      <c r="H68" s="21">
        <v>84400</v>
      </c>
      <c r="I68" s="17" t="s">
        <v>445</v>
      </c>
      <c r="J68" s="22" t="s">
        <v>324</v>
      </c>
      <c r="K68" s="17" t="s">
        <v>144</v>
      </c>
      <c r="L68" s="18"/>
      <c r="M68" s="23" t="s">
        <v>322</v>
      </c>
      <c r="N68" s="18"/>
      <c r="O68" s="26"/>
    </row>
    <row r="69" spans="1:15" ht="56.25">
      <c r="A69" s="18">
        <f t="shared" si="1"/>
        <v>68</v>
      </c>
      <c r="B69" s="18" t="s">
        <v>355</v>
      </c>
      <c r="C69" s="19" t="s">
        <v>136</v>
      </c>
      <c r="D69" s="20" t="s">
        <v>137</v>
      </c>
      <c r="E69" s="18" t="s">
        <v>12</v>
      </c>
      <c r="F69" s="18">
        <v>1</v>
      </c>
      <c r="G69" s="21">
        <v>84400</v>
      </c>
      <c r="H69" s="21">
        <v>84400</v>
      </c>
      <c r="I69" s="17" t="s">
        <v>423</v>
      </c>
      <c r="J69" s="22" t="s">
        <v>325</v>
      </c>
      <c r="K69" s="17" t="s">
        <v>144</v>
      </c>
      <c r="L69" s="18"/>
      <c r="M69" s="23" t="s">
        <v>308</v>
      </c>
      <c r="N69" s="18"/>
      <c r="O69" s="26"/>
    </row>
    <row r="70" spans="1:15" ht="67.5">
      <c r="A70" s="18">
        <f t="shared" si="1"/>
        <v>69</v>
      </c>
      <c r="B70" s="18" t="s">
        <v>326</v>
      </c>
      <c r="C70" s="19" t="s">
        <v>136</v>
      </c>
      <c r="D70" s="20" t="s">
        <v>137</v>
      </c>
      <c r="E70" s="18" t="s">
        <v>12</v>
      </c>
      <c r="F70" s="18">
        <v>1</v>
      </c>
      <c r="G70" s="21">
        <v>82500</v>
      </c>
      <c r="H70" s="21">
        <v>82500</v>
      </c>
      <c r="I70" s="17" t="s">
        <v>421</v>
      </c>
      <c r="J70" s="22" t="s">
        <v>327</v>
      </c>
      <c r="K70" s="17" t="s">
        <v>144</v>
      </c>
      <c r="L70" s="18"/>
      <c r="M70" s="23" t="s">
        <v>328</v>
      </c>
      <c r="N70" s="18"/>
      <c r="O70" s="26"/>
    </row>
    <row r="71" spans="1:15" ht="51">
      <c r="A71" s="18">
        <f t="shared" si="1"/>
        <v>70</v>
      </c>
      <c r="B71" s="18" t="s">
        <v>329</v>
      </c>
      <c r="C71" s="19" t="s">
        <v>136</v>
      </c>
      <c r="D71" s="20" t="s">
        <v>137</v>
      </c>
      <c r="E71" s="18" t="s">
        <v>12</v>
      </c>
      <c r="F71" s="18">
        <v>1</v>
      </c>
      <c r="G71" s="21">
        <v>49000</v>
      </c>
      <c r="H71" s="21">
        <v>0</v>
      </c>
      <c r="I71" s="20" t="s">
        <v>330</v>
      </c>
      <c r="J71" s="22" t="s">
        <v>331</v>
      </c>
      <c r="K71" s="17" t="s">
        <v>144</v>
      </c>
      <c r="L71" s="18"/>
      <c r="M71" s="23" t="s">
        <v>447</v>
      </c>
      <c r="N71" s="18"/>
      <c r="O71" s="26"/>
    </row>
    <row r="72" spans="1:15" ht="67.5">
      <c r="A72" s="18">
        <f t="shared" si="1"/>
        <v>71</v>
      </c>
      <c r="B72" s="18" t="s">
        <v>332</v>
      </c>
      <c r="C72" s="19" t="s">
        <v>136</v>
      </c>
      <c r="D72" s="20" t="s">
        <v>137</v>
      </c>
      <c r="E72" s="18" t="s">
        <v>12</v>
      </c>
      <c r="F72" s="18">
        <v>1</v>
      </c>
      <c r="G72" s="21">
        <v>49000</v>
      </c>
      <c r="H72" s="21">
        <v>0</v>
      </c>
      <c r="I72" s="17" t="s">
        <v>446</v>
      </c>
      <c r="J72" s="22" t="s">
        <v>333</v>
      </c>
      <c r="K72" s="17" t="s">
        <v>144</v>
      </c>
      <c r="L72" s="18"/>
      <c r="M72" s="23" t="s">
        <v>447</v>
      </c>
      <c r="N72" s="18"/>
      <c r="O72" s="26"/>
    </row>
    <row r="73" spans="1:15" ht="56.25">
      <c r="A73" s="18">
        <f t="shared" si="1"/>
        <v>72</v>
      </c>
      <c r="B73" s="18" t="s">
        <v>334</v>
      </c>
      <c r="C73" s="19" t="s">
        <v>136</v>
      </c>
      <c r="D73" s="20" t="s">
        <v>137</v>
      </c>
      <c r="E73" s="18" t="s">
        <v>12</v>
      </c>
      <c r="F73" s="18">
        <v>1</v>
      </c>
      <c r="G73" s="21">
        <v>35000</v>
      </c>
      <c r="H73" s="21">
        <v>0</v>
      </c>
      <c r="I73" s="17" t="s">
        <v>477</v>
      </c>
      <c r="J73" s="22" t="s">
        <v>335</v>
      </c>
      <c r="K73" s="17" t="s">
        <v>144</v>
      </c>
      <c r="L73" s="18"/>
      <c r="M73" s="23" t="s">
        <v>448</v>
      </c>
      <c r="N73" s="18" t="s">
        <v>479</v>
      </c>
      <c r="O73" s="26"/>
    </row>
    <row r="74" spans="1:15" ht="69.75" customHeight="1">
      <c r="A74" s="18">
        <v>73</v>
      </c>
      <c r="B74" s="18" t="s">
        <v>336</v>
      </c>
      <c r="C74" s="19" t="s">
        <v>136</v>
      </c>
      <c r="D74" s="20" t="s">
        <v>137</v>
      </c>
      <c r="E74" s="18" t="s">
        <v>12</v>
      </c>
      <c r="F74" s="18">
        <v>1</v>
      </c>
      <c r="G74" s="21">
        <v>53000</v>
      </c>
      <c r="H74" s="21">
        <v>0</v>
      </c>
      <c r="I74" s="17" t="s">
        <v>478</v>
      </c>
      <c r="J74" s="22" t="s">
        <v>424</v>
      </c>
      <c r="K74" s="17" t="s">
        <v>144</v>
      </c>
      <c r="L74" s="18"/>
      <c r="M74" s="23" t="s">
        <v>337</v>
      </c>
      <c r="N74" s="18"/>
      <c r="O74" s="26"/>
    </row>
    <row r="75" spans="1:15" ht="61.5" customHeight="1">
      <c r="A75" s="18">
        <f t="shared" si="1"/>
        <v>74</v>
      </c>
      <c r="B75" s="18" t="s">
        <v>338</v>
      </c>
      <c r="C75" s="19" t="s">
        <v>136</v>
      </c>
      <c r="D75" s="20" t="s">
        <v>137</v>
      </c>
      <c r="E75" s="18" t="s">
        <v>12</v>
      </c>
      <c r="F75" s="18">
        <v>1</v>
      </c>
      <c r="G75" s="21">
        <v>39600</v>
      </c>
      <c r="H75" s="21">
        <v>0</v>
      </c>
      <c r="I75" s="17" t="s">
        <v>425</v>
      </c>
      <c r="J75" s="22" t="s">
        <v>339</v>
      </c>
      <c r="K75" s="17" t="s">
        <v>144</v>
      </c>
      <c r="L75" s="18"/>
      <c r="M75" s="23" t="s">
        <v>340</v>
      </c>
      <c r="N75" s="18"/>
      <c r="O75" s="26"/>
    </row>
    <row r="76" spans="1:15" ht="61.5" customHeight="1">
      <c r="A76" s="18">
        <f t="shared" si="1"/>
        <v>75</v>
      </c>
      <c r="B76" s="18" t="s">
        <v>341</v>
      </c>
      <c r="C76" s="19" t="s">
        <v>136</v>
      </c>
      <c r="D76" s="20" t="s">
        <v>137</v>
      </c>
      <c r="E76" s="18" t="s">
        <v>12</v>
      </c>
      <c r="F76" s="18">
        <v>1</v>
      </c>
      <c r="G76" s="21">
        <v>80000</v>
      </c>
      <c r="H76" s="21">
        <v>80000</v>
      </c>
      <c r="I76" s="17" t="s">
        <v>449</v>
      </c>
      <c r="J76" s="22" t="s">
        <v>342</v>
      </c>
      <c r="K76" s="17" t="s">
        <v>144</v>
      </c>
      <c r="L76" s="18"/>
      <c r="M76" s="23" t="s">
        <v>347</v>
      </c>
      <c r="N76" s="18"/>
      <c r="O76" s="26"/>
    </row>
    <row r="77" spans="1:15" ht="67.5">
      <c r="A77" s="18">
        <f t="shared" si="1"/>
        <v>76</v>
      </c>
      <c r="B77" s="18" t="s">
        <v>343</v>
      </c>
      <c r="C77" s="19" t="s">
        <v>136</v>
      </c>
      <c r="D77" s="20" t="s">
        <v>137</v>
      </c>
      <c r="E77" s="18" t="s">
        <v>12</v>
      </c>
      <c r="F77" s="18">
        <v>1</v>
      </c>
      <c r="G77" s="21">
        <v>80000</v>
      </c>
      <c r="H77" s="21">
        <v>80000</v>
      </c>
      <c r="I77" s="17" t="s">
        <v>450</v>
      </c>
      <c r="J77" s="22" t="s">
        <v>344</v>
      </c>
      <c r="K77" s="17" t="s">
        <v>144</v>
      </c>
      <c r="L77" s="18"/>
      <c r="M77" s="23" t="s">
        <v>347</v>
      </c>
      <c r="N77" s="18"/>
      <c r="O77" s="26"/>
    </row>
    <row r="78" spans="1:15" ht="67.5">
      <c r="A78" s="18">
        <f t="shared" si="1"/>
        <v>77</v>
      </c>
      <c r="B78" s="18" t="s">
        <v>345</v>
      </c>
      <c r="C78" s="19" t="s">
        <v>136</v>
      </c>
      <c r="D78" s="20" t="s">
        <v>137</v>
      </c>
      <c r="E78" s="18" t="s">
        <v>12</v>
      </c>
      <c r="F78" s="18">
        <v>1</v>
      </c>
      <c r="G78" s="21">
        <v>80010</v>
      </c>
      <c r="H78" s="21">
        <v>80010</v>
      </c>
      <c r="I78" s="17" t="s">
        <v>451</v>
      </c>
      <c r="J78" s="22" t="s">
        <v>346</v>
      </c>
      <c r="K78" s="17" t="s">
        <v>144</v>
      </c>
      <c r="L78" s="18"/>
      <c r="M78" s="23" t="s">
        <v>347</v>
      </c>
      <c r="N78" s="18"/>
      <c r="O78" s="26"/>
    </row>
    <row r="79" spans="1:15" ht="63.75">
      <c r="A79" s="18">
        <f t="shared" si="1"/>
        <v>78</v>
      </c>
      <c r="B79" s="18" t="s">
        <v>348</v>
      </c>
      <c r="C79" s="19" t="s">
        <v>136</v>
      </c>
      <c r="D79" s="20" t="s">
        <v>137</v>
      </c>
      <c r="E79" s="18" t="s">
        <v>12</v>
      </c>
      <c r="F79" s="18">
        <v>1</v>
      </c>
      <c r="G79" s="21">
        <v>80020</v>
      </c>
      <c r="H79" s="21">
        <v>80020</v>
      </c>
      <c r="I79" s="17" t="s">
        <v>452</v>
      </c>
      <c r="J79" s="22" t="s">
        <v>349</v>
      </c>
      <c r="K79" s="17" t="s">
        <v>144</v>
      </c>
      <c r="L79" s="18"/>
      <c r="M79" s="23" t="s">
        <v>350</v>
      </c>
      <c r="N79" s="18"/>
      <c r="O79" s="26"/>
    </row>
    <row r="80" spans="1:15" ht="63.75">
      <c r="A80" s="18">
        <f t="shared" si="1"/>
        <v>79</v>
      </c>
      <c r="B80" s="18" t="s">
        <v>356</v>
      </c>
      <c r="C80" s="19" t="s">
        <v>136</v>
      </c>
      <c r="D80" s="20" t="s">
        <v>137</v>
      </c>
      <c r="E80" s="18" t="s">
        <v>12</v>
      </c>
      <c r="F80" s="18">
        <v>1</v>
      </c>
      <c r="G80" s="21">
        <v>84020</v>
      </c>
      <c r="H80" s="21">
        <v>84020</v>
      </c>
      <c r="I80" s="17" t="s">
        <v>453</v>
      </c>
      <c r="J80" s="22" t="s">
        <v>351</v>
      </c>
      <c r="K80" s="17" t="s">
        <v>144</v>
      </c>
      <c r="L80" s="18"/>
      <c r="M80" s="23" t="s">
        <v>350</v>
      </c>
      <c r="N80" s="18"/>
      <c r="O80" s="26"/>
    </row>
    <row r="81" spans="1:15" ht="56.25">
      <c r="A81" s="18">
        <f t="shared" si="1"/>
        <v>80</v>
      </c>
      <c r="B81" s="3" t="s">
        <v>124</v>
      </c>
      <c r="C81" s="4">
        <v>42471</v>
      </c>
      <c r="D81" s="5" t="s">
        <v>121</v>
      </c>
      <c r="E81" s="2" t="s">
        <v>12</v>
      </c>
      <c r="F81" s="6">
        <v>1</v>
      </c>
      <c r="G81" s="7">
        <v>334887.44</v>
      </c>
      <c r="H81" s="7">
        <v>334887.44</v>
      </c>
      <c r="I81" s="1" t="s">
        <v>17</v>
      </c>
      <c r="J81" s="1" t="s">
        <v>123</v>
      </c>
      <c r="K81" s="8" t="s">
        <v>125</v>
      </c>
      <c r="L81" s="1" t="s">
        <v>126</v>
      </c>
      <c r="M81" s="8" t="s">
        <v>127</v>
      </c>
      <c r="N81" s="2"/>
      <c r="O81" s="26"/>
    </row>
    <row r="82" spans="1:15" ht="45" customHeight="1">
      <c r="A82" s="18">
        <f t="shared" si="1"/>
        <v>81</v>
      </c>
      <c r="B82" s="3" t="s">
        <v>18</v>
      </c>
      <c r="C82" s="4">
        <v>39710</v>
      </c>
      <c r="D82" s="16" t="s">
        <v>122</v>
      </c>
      <c r="E82" s="2" t="s">
        <v>12</v>
      </c>
      <c r="F82" s="6">
        <v>1</v>
      </c>
      <c r="G82" s="7">
        <v>1310063</v>
      </c>
      <c r="H82" s="7">
        <v>0</v>
      </c>
      <c r="I82" s="1" t="s">
        <v>17</v>
      </c>
      <c r="J82" s="1" t="s">
        <v>70</v>
      </c>
      <c r="K82" s="1"/>
      <c r="L82" s="1"/>
      <c r="M82" s="8" t="s">
        <v>92</v>
      </c>
      <c r="N82" s="2"/>
      <c r="O82" s="26"/>
    </row>
    <row r="83" spans="1:15" ht="81.75" customHeight="1">
      <c r="A83" s="18">
        <f t="shared" si="1"/>
        <v>82</v>
      </c>
      <c r="B83" s="3" t="s">
        <v>72</v>
      </c>
      <c r="C83" s="3">
        <v>2008</v>
      </c>
      <c r="D83" s="9" t="s">
        <v>24</v>
      </c>
      <c r="E83" s="2" t="s">
        <v>13</v>
      </c>
      <c r="F83" s="3" t="s">
        <v>68</v>
      </c>
      <c r="G83" s="7">
        <v>24308145</v>
      </c>
      <c r="H83" s="7">
        <v>15945216.99</v>
      </c>
      <c r="I83" s="1" t="s">
        <v>69</v>
      </c>
      <c r="J83" s="1" t="s">
        <v>70</v>
      </c>
      <c r="K83" s="10"/>
      <c r="L83" s="2"/>
      <c r="M83" s="1" t="s">
        <v>71</v>
      </c>
      <c r="N83" s="2"/>
      <c r="O83" s="26"/>
    </row>
    <row r="84" spans="1:15" ht="45" customHeight="1">
      <c r="A84" s="18">
        <f t="shared" si="1"/>
        <v>83</v>
      </c>
      <c r="B84" s="3" t="s">
        <v>73</v>
      </c>
      <c r="C84" s="38">
        <v>1973</v>
      </c>
      <c r="D84" s="9" t="s">
        <v>1</v>
      </c>
      <c r="E84" s="5" t="s">
        <v>13</v>
      </c>
      <c r="F84" s="38">
        <v>6.9</v>
      </c>
      <c r="G84" s="39">
        <v>717915</v>
      </c>
      <c r="H84" s="7">
        <v>0</v>
      </c>
      <c r="I84" s="1" t="s">
        <v>69</v>
      </c>
      <c r="J84" s="1" t="s">
        <v>119</v>
      </c>
      <c r="K84" s="17" t="s">
        <v>144</v>
      </c>
      <c r="L84" s="2"/>
      <c r="M84" s="1" t="s">
        <v>67</v>
      </c>
      <c r="N84" s="2"/>
      <c r="O84" s="26"/>
    </row>
    <row r="85" spans="1:15" ht="45" customHeight="1">
      <c r="A85" s="18">
        <f t="shared" si="1"/>
        <v>84</v>
      </c>
      <c r="B85" s="3" t="s">
        <v>96</v>
      </c>
      <c r="C85" s="38">
        <v>1973</v>
      </c>
      <c r="D85" s="9" t="s">
        <v>1</v>
      </c>
      <c r="E85" s="5" t="s">
        <v>13</v>
      </c>
      <c r="F85" s="38">
        <v>2.7</v>
      </c>
      <c r="G85" s="39">
        <v>280923</v>
      </c>
      <c r="H85" s="7">
        <v>0</v>
      </c>
      <c r="I85" s="1" t="s">
        <v>69</v>
      </c>
      <c r="J85" s="1" t="s">
        <v>118</v>
      </c>
      <c r="K85" s="17" t="s">
        <v>144</v>
      </c>
      <c r="L85" s="2"/>
      <c r="M85" s="1"/>
      <c r="N85" s="2"/>
      <c r="O85" s="26"/>
    </row>
    <row r="86" spans="1:15" ht="45" customHeight="1">
      <c r="A86" s="18">
        <f t="shared" si="1"/>
        <v>85</v>
      </c>
      <c r="B86" s="3" t="s">
        <v>97</v>
      </c>
      <c r="C86" s="38">
        <v>1973</v>
      </c>
      <c r="D86" s="9" t="s">
        <v>1</v>
      </c>
      <c r="E86" s="5" t="s">
        <v>13</v>
      </c>
      <c r="F86" s="38">
        <v>2.2999999999999998</v>
      </c>
      <c r="G86" s="39">
        <v>239305</v>
      </c>
      <c r="H86" s="7">
        <v>0</v>
      </c>
      <c r="I86" s="1" t="s">
        <v>69</v>
      </c>
      <c r="J86" s="1" t="s">
        <v>117</v>
      </c>
      <c r="K86" s="17" t="s">
        <v>144</v>
      </c>
      <c r="L86" s="2"/>
      <c r="M86" s="1"/>
      <c r="N86" s="2"/>
      <c r="O86" s="26"/>
    </row>
    <row r="87" spans="1:15" ht="45" customHeight="1">
      <c r="A87" s="18">
        <f t="shared" si="1"/>
        <v>86</v>
      </c>
      <c r="B87" s="3" t="s">
        <v>98</v>
      </c>
      <c r="C87" s="38">
        <v>1973</v>
      </c>
      <c r="D87" s="9" t="s">
        <v>1</v>
      </c>
      <c r="E87" s="5" t="s">
        <v>13</v>
      </c>
      <c r="F87" s="38">
        <v>3.65</v>
      </c>
      <c r="G87" s="39">
        <v>379767</v>
      </c>
      <c r="H87" s="7">
        <v>0</v>
      </c>
      <c r="I87" s="1" t="s">
        <v>69</v>
      </c>
      <c r="J87" s="1" t="s">
        <v>115</v>
      </c>
      <c r="K87" s="17" t="s">
        <v>144</v>
      </c>
      <c r="L87" s="2"/>
      <c r="M87" s="1"/>
      <c r="N87" s="2"/>
      <c r="O87" s="26"/>
    </row>
    <row r="88" spans="1:15" ht="45" customHeight="1">
      <c r="A88" s="18">
        <f t="shared" si="1"/>
        <v>87</v>
      </c>
      <c r="B88" s="3" t="s">
        <v>99</v>
      </c>
      <c r="C88" s="38">
        <v>1971</v>
      </c>
      <c r="D88" s="9" t="s">
        <v>120</v>
      </c>
      <c r="E88" s="5" t="s">
        <v>114</v>
      </c>
      <c r="F88" s="11">
        <v>1</v>
      </c>
      <c r="G88" s="39">
        <v>43467</v>
      </c>
      <c r="H88" s="7">
        <v>0</v>
      </c>
      <c r="I88" s="1" t="s">
        <v>69</v>
      </c>
      <c r="J88" s="1" t="s">
        <v>119</v>
      </c>
      <c r="K88" s="17" t="s">
        <v>144</v>
      </c>
      <c r="L88" s="2"/>
      <c r="M88" s="1"/>
      <c r="N88" s="2"/>
      <c r="O88" s="26"/>
    </row>
    <row r="89" spans="1:15" ht="45" customHeight="1">
      <c r="A89" s="18">
        <f t="shared" si="1"/>
        <v>88</v>
      </c>
      <c r="B89" s="3" t="s">
        <v>100</v>
      </c>
      <c r="C89" s="38">
        <v>1971</v>
      </c>
      <c r="D89" s="9" t="s">
        <v>120</v>
      </c>
      <c r="E89" s="5" t="s">
        <v>114</v>
      </c>
      <c r="F89" s="11">
        <v>2</v>
      </c>
      <c r="G89" s="39">
        <v>43467</v>
      </c>
      <c r="H89" s="7">
        <v>0</v>
      </c>
      <c r="I89" s="1" t="s">
        <v>69</v>
      </c>
      <c r="J89" s="1" t="s">
        <v>119</v>
      </c>
      <c r="K89" s="17" t="s">
        <v>144</v>
      </c>
      <c r="L89" s="2"/>
      <c r="M89" s="1"/>
      <c r="N89" s="2"/>
      <c r="O89" s="26"/>
    </row>
    <row r="90" spans="1:15" ht="45" customHeight="1">
      <c r="A90" s="18">
        <f t="shared" si="1"/>
        <v>89</v>
      </c>
      <c r="B90" s="3" t="s">
        <v>101</v>
      </c>
      <c r="C90" s="38">
        <v>1971</v>
      </c>
      <c r="D90" s="9" t="s">
        <v>120</v>
      </c>
      <c r="E90" s="5" t="s">
        <v>114</v>
      </c>
      <c r="F90" s="11">
        <v>3</v>
      </c>
      <c r="G90" s="39">
        <v>43467</v>
      </c>
      <c r="H90" s="7">
        <v>0</v>
      </c>
      <c r="I90" s="1" t="s">
        <v>69</v>
      </c>
      <c r="J90" s="1" t="s">
        <v>119</v>
      </c>
      <c r="K90" s="17" t="s">
        <v>144</v>
      </c>
      <c r="L90" s="2"/>
      <c r="M90" s="1"/>
      <c r="N90" s="2"/>
      <c r="O90" s="26"/>
    </row>
    <row r="91" spans="1:15" ht="45" customHeight="1">
      <c r="A91" s="18">
        <f t="shared" si="1"/>
        <v>90</v>
      </c>
      <c r="B91" s="3" t="s">
        <v>102</v>
      </c>
      <c r="C91" s="38">
        <v>1971</v>
      </c>
      <c r="D91" s="9" t="s">
        <v>120</v>
      </c>
      <c r="E91" s="5" t="s">
        <v>114</v>
      </c>
      <c r="F91" s="11">
        <v>4</v>
      </c>
      <c r="G91" s="39">
        <v>43467</v>
      </c>
      <c r="H91" s="7">
        <v>0</v>
      </c>
      <c r="I91" s="1" t="s">
        <v>69</v>
      </c>
      <c r="J91" s="1" t="s">
        <v>119</v>
      </c>
      <c r="K91" s="17" t="s">
        <v>144</v>
      </c>
      <c r="L91" s="2"/>
      <c r="M91" s="1"/>
      <c r="N91" s="2"/>
      <c r="O91" s="26"/>
    </row>
    <row r="92" spans="1:15" ht="45" customHeight="1">
      <c r="A92" s="18">
        <f t="shared" si="1"/>
        <v>91</v>
      </c>
      <c r="B92" s="3" t="s">
        <v>103</v>
      </c>
      <c r="C92" s="38">
        <v>1971</v>
      </c>
      <c r="D92" s="9" t="s">
        <v>120</v>
      </c>
      <c r="E92" s="5" t="s">
        <v>114</v>
      </c>
      <c r="F92" s="11">
        <v>5</v>
      </c>
      <c r="G92" s="39">
        <v>43466</v>
      </c>
      <c r="H92" s="7">
        <v>0</v>
      </c>
      <c r="I92" s="1" t="s">
        <v>69</v>
      </c>
      <c r="J92" s="1" t="s">
        <v>118</v>
      </c>
      <c r="K92" s="17" t="s">
        <v>144</v>
      </c>
      <c r="L92" s="2"/>
      <c r="M92" s="1"/>
      <c r="N92" s="2"/>
      <c r="O92" s="26"/>
    </row>
    <row r="93" spans="1:15" ht="45" customHeight="1">
      <c r="A93" s="18">
        <f t="shared" si="1"/>
        <v>92</v>
      </c>
      <c r="B93" s="3" t="s">
        <v>104</v>
      </c>
      <c r="C93" s="38">
        <v>1971</v>
      </c>
      <c r="D93" s="9" t="s">
        <v>120</v>
      </c>
      <c r="E93" s="5" t="s">
        <v>114</v>
      </c>
      <c r="F93" s="11">
        <v>6</v>
      </c>
      <c r="G93" s="39">
        <v>43466</v>
      </c>
      <c r="H93" s="7">
        <v>0</v>
      </c>
      <c r="I93" s="1" t="s">
        <v>69</v>
      </c>
      <c r="J93" s="1" t="s">
        <v>117</v>
      </c>
      <c r="K93" s="17" t="s">
        <v>144</v>
      </c>
      <c r="L93" s="2"/>
      <c r="M93" s="1"/>
      <c r="N93" s="2"/>
      <c r="O93" s="26"/>
    </row>
    <row r="94" spans="1:15" ht="45" customHeight="1">
      <c r="A94" s="18">
        <f t="shared" si="1"/>
        <v>93</v>
      </c>
      <c r="B94" s="3" t="s">
        <v>105</v>
      </c>
      <c r="C94" s="38">
        <v>1971</v>
      </c>
      <c r="D94" s="9" t="s">
        <v>120</v>
      </c>
      <c r="E94" s="5" t="s">
        <v>114</v>
      </c>
      <c r="F94" s="11">
        <v>7</v>
      </c>
      <c r="G94" s="39">
        <v>43466</v>
      </c>
      <c r="H94" s="7">
        <v>0</v>
      </c>
      <c r="I94" s="1" t="s">
        <v>69</v>
      </c>
      <c r="J94" s="1" t="s">
        <v>115</v>
      </c>
      <c r="K94" s="17" t="s">
        <v>144</v>
      </c>
      <c r="L94" s="2"/>
      <c r="M94" s="1"/>
      <c r="N94" s="2"/>
      <c r="O94" s="26"/>
    </row>
    <row r="95" spans="1:15" ht="45" customHeight="1">
      <c r="A95" s="18">
        <f t="shared" si="1"/>
        <v>94</v>
      </c>
      <c r="B95" s="3" t="s">
        <v>106</v>
      </c>
      <c r="C95" s="38">
        <v>1971</v>
      </c>
      <c r="D95" s="9" t="s">
        <v>116</v>
      </c>
      <c r="E95" s="5" t="s">
        <v>114</v>
      </c>
      <c r="F95" s="11">
        <v>1</v>
      </c>
      <c r="G95" s="39">
        <v>59427</v>
      </c>
      <c r="H95" s="7">
        <v>0</v>
      </c>
      <c r="I95" s="1" t="s">
        <v>69</v>
      </c>
      <c r="J95" s="1" t="s">
        <v>119</v>
      </c>
      <c r="K95" s="17" t="s">
        <v>144</v>
      </c>
      <c r="L95" s="2"/>
      <c r="M95" s="1"/>
      <c r="N95" s="2"/>
      <c r="O95" s="26"/>
    </row>
    <row r="96" spans="1:15" ht="45" customHeight="1">
      <c r="A96" s="18">
        <f t="shared" si="1"/>
        <v>95</v>
      </c>
      <c r="B96" s="3" t="s">
        <v>107</v>
      </c>
      <c r="C96" s="38">
        <v>1971</v>
      </c>
      <c r="D96" s="9" t="s">
        <v>116</v>
      </c>
      <c r="E96" s="5" t="s">
        <v>114</v>
      </c>
      <c r="F96" s="11">
        <v>1</v>
      </c>
      <c r="G96" s="39">
        <v>59427</v>
      </c>
      <c r="H96" s="7">
        <v>0</v>
      </c>
      <c r="I96" s="1" t="s">
        <v>69</v>
      </c>
      <c r="J96" s="1" t="s">
        <v>119</v>
      </c>
      <c r="K96" s="17" t="s">
        <v>144</v>
      </c>
      <c r="L96" s="2"/>
      <c r="M96" s="1"/>
      <c r="N96" s="2"/>
      <c r="O96" s="26"/>
    </row>
    <row r="97" spans="1:15" ht="45" customHeight="1">
      <c r="A97" s="18">
        <f t="shared" si="1"/>
        <v>96</v>
      </c>
      <c r="B97" s="3" t="s">
        <v>108</v>
      </c>
      <c r="C97" s="38">
        <v>1986</v>
      </c>
      <c r="D97" s="9" t="s">
        <v>116</v>
      </c>
      <c r="E97" s="5" t="s">
        <v>114</v>
      </c>
      <c r="F97" s="11">
        <v>1</v>
      </c>
      <c r="G97" s="39">
        <v>47541</v>
      </c>
      <c r="H97" s="7">
        <v>0</v>
      </c>
      <c r="I97" s="1" t="s">
        <v>69</v>
      </c>
      <c r="J97" s="1" t="s">
        <v>119</v>
      </c>
      <c r="K97" s="17" t="s">
        <v>144</v>
      </c>
      <c r="L97" s="2"/>
      <c r="M97" s="1"/>
      <c r="N97" s="2"/>
      <c r="O97" s="26"/>
    </row>
    <row r="98" spans="1:15" ht="45" customHeight="1">
      <c r="A98" s="18">
        <f t="shared" si="1"/>
        <v>97</v>
      </c>
      <c r="B98" s="3" t="s">
        <v>109</v>
      </c>
      <c r="C98" s="38">
        <v>1986</v>
      </c>
      <c r="D98" s="9" t="s">
        <v>116</v>
      </c>
      <c r="E98" s="5" t="s">
        <v>114</v>
      </c>
      <c r="F98" s="11">
        <v>1</v>
      </c>
      <c r="G98" s="39">
        <v>47541</v>
      </c>
      <c r="H98" s="7">
        <v>0</v>
      </c>
      <c r="I98" s="1" t="s">
        <v>69</v>
      </c>
      <c r="J98" s="1" t="s">
        <v>119</v>
      </c>
      <c r="K98" s="17" t="s">
        <v>144</v>
      </c>
      <c r="L98" s="2"/>
      <c r="M98" s="1"/>
      <c r="N98" s="2"/>
      <c r="O98" s="26"/>
    </row>
    <row r="99" spans="1:15" ht="45" customHeight="1">
      <c r="A99" s="18">
        <f t="shared" si="1"/>
        <v>98</v>
      </c>
      <c r="B99" s="3" t="s">
        <v>110</v>
      </c>
      <c r="C99" s="38">
        <v>1971</v>
      </c>
      <c r="D99" s="9" t="s">
        <v>116</v>
      </c>
      <c r="E99" s="5" t="s">
        <v>114</v>
      </c>
      <c r="F99" s="11">
        <v>1</v>
      </c>
      <c r="G99" s="39">
        <v>59427</v>
      </c>
      <c r="H99" s="7">
        <v>0</v>
      </c>
      <c r="I99" s="1" t="s">
        <v>69</v>
      </c>
      <c r="J99" s="1" t="s">
        <v>118</v>
      </c>
      <c r="K99" s="17" t="s">
        <v>144</v>
      </c>
      <c r="L99" s="2"/>
      <c r="M99" s="1"/>
      <c r="N99" s="2"/>
      <c r="O99" s="26"/>
    </row>
    <row r="100" spans="1:15" ht="45" customHeight="1">
      <c r="A100" s="18">
        <f t="shared" si="1"/>
        <v>99</v>
      </c>
      <c r="B100" s="3" t="s">
        <v>111</v>
      </c>
      <c r="C100" s="38">
        <v>1971</v>
      </c>
      <c r="D100" s="9" t="s">
        <v>116</v>
      </c>
      <c r="E100" s="5" t="s">
        <v>114</v>
      </c>
      <c r="F100" s="11">
        <v>1</v>
      </c>
      <c r="G100" s="39">
        <v>59427</v>
      </c>
      <c r="H100" s="7">
        <v>0</v>
      </c>
      <c r="I100" s="1" t="s">
        <v>69</v>
      </c>
      <c r="J100" s="1" t="s">
        <v>117</v>
      </c>
      <c r="K100" s="17" t="s">
        <v>144</v>
      </c>
      <c r="L100" s="2"/>
      <c r="M100" s="1"/>
      <c r="N100" s="2"/>
      <c r="O100" s="26"/>
    </row>
    <row r="101" spans="1:15" ht="45" customHeight="1">
      <c r="A101" s="18">
        <f t="shared" si="1"/>
        <v>100</v>
      </c>
      <c r="B101" s="3" t="s">
        <v>112</v>
      </c>
      <c r="C101" s="38">
        <v>1986</v>
      </c>
      <c r="D101" s="9" t="s">
        <v>116</v>
      </c>
      <c r="E101" s="5" t="s">
        <v>114</v>
      </c>
      <c r="F101" s="11">
        <v>1</v>
      </c>
      <c r="G101" s="39">
        <v>47542</v>
      </c>
      <c r="H101" s="7">
        <v>0</v>
      </c>
      <c r="I101" s="1" t="s">
        <v>69</v>
      </c>
      <c r="J101" s="1" t="s">
        <v>115</v>
      </c>
      <c r="K101" s="17" t="s">
        <v>144</v>
      </c>
      <c r="L101" s="2"/>
      <c r="M101" s="1"/>
      <c r="N101" s="2"/>
      <c r="O101" s="26"/>
    </row>
    <row r="102" spans="1:15" ht="45" customHeight="1">
      <c r="A102" s="18">
        <f t="shared" si="1"/>
        <v>101</v>
      </c>
      <c r="B102" s="3" t="s">
        <v>113</v>
      </c>
      <c r="C102" s="38">
        <v>1971</v>
      </c>
      <c r="D102" s="9" t="s">
        <v>116</v>
      </c>
      <c r="E102" s="5" t="s">
        <v>114</v>
      </c>
      <c r="F102" s="11">
        <v>1</v>
      </c>
      <c r="G102" s="39">
        <v>1</v>
      </c>
      <c r="H102" s="7">
        <v>1</v>
      </c>
      <c r="I102" s="1" t="s">
        <v>69</v>
      </c>
      <c r="J102" s="1" t="s">
        <v>115</v>
      </c>
      <c r="K102" s="17" t="s">
        <v>144</v>
      </c>
      <c r="L102" s="2"/>
      <c r="M102" s="1"/>
      <c r="N102" s="2"/>
      <c r="O102" s="26"/>
    </row>
    <row r="103" spans="1:15" ht="45" customHeight="1">
      <c r="A103" s="18">
        <v>105</v>
      </c>
      <c r="B103" s="3" t="s">
        <v>128</v>
      </c>
      <c r="C103" s="38">
        <v>2013</v>
      </c>
      <c r="D103" s="9" t="s">
        <v>133</v>
      </c>
      <c r="E103" s="5" t="s">
        <v>114</v>
      </c>
      <c r="F103" s="11">
        <v>1</v>
      </c>
      <c r="G103" s="39">
        <v>47500</v>
      </c>
      <c r="H103" s="7">
        <v>0</v>
      </c>
      <c r="I103" s="1" t="s">
        <v>69</v>
      </c>
      <c r="J103" s="1" t="s">
        <v>118</v>
      </c>
      <c r="K103" s="8"/>
      <c r="L103" s="2"/>
      <c r="M103" s="8" t="s">
        <v>353</v>
      </c>
      <c r="N103" s="2"/>
      <c r="O103" s="26"/>
    </row>
    <row r="104" spans="1:15" ht="62.25" customHeight="1">
      <c r="A104" s="18">
        <v>106</v>
      </c>
      <c r="B104" s="3" t="s">
        <v>129</v>
      </c>
      <c r="C104" s="40">
        <v>42604</v>
      </c>
      <c r="D104" s="9" t="s">
        <v>362</v>
      </c>
      <c r="E104" s="5" t="s">
        <v>114</v>
      </c>
      <c r="F104" s="11">
        <v>1</v>
      </c>
      <c r="G104" s="39">
        <v>25900</v>
      </c>
      <c r="H104" s="7">
        <v>25900</v>
      </c>
      <c r="I104" s="1" t="s">
        <v>69</v>
      </c>
      <c r="J104" s="1" t="s">
        <v>363</v>
      </c>
      <c r="K104" s="8" t="s">
        <v>134</v>
      </c>
      <c r="L104" s="2"/>
      <c r="M104" s="8" t="s">
        <v>364</v>
      </c>
      <c r="N104" s="2"/>
      <c r="O104" s="26"/>
    </row>
    <row r="105" spans="1:15" ht="58.5" customHeight="1">
      <c r="A105" s="18" t="s">
        <v>384</v>
      </c>
      <c r="B105" s="3" t="s">
        <v>130</v>
      </c>
      <c r="C105" s="40">
        <v>42604</v>
      </c>
      <c r="D105" s="9" t="s">
        <v>365</v>
      </c>
      <c r="E105" s="5" t="s">
        <v>114</v>
      </c>
      <c r="F105" s="11">
        <v>1</v>
      </c>
      <c r="G105" s="39">
        <v>17520</v>
      </c>
      <c r="H105" s="7">
        <v>17520</v>
      </c>
      <c r="I105" s="1" t="s">
        <v>69</v>
      </c>
      <c r="J105" s="1" t="s">
        <v>363</v>
      </c>
      <c r="K105" s="8" t="s">
        <v>134</v>
      </c>
      <c r="L105" s="2"/>
      <c r="M105" s="8" t="s">
        <v>366</v>
      </c>
      <c r="N105" s="2"/>
      <c r="O105" s="26"/>
    </row>
    <row r="106" spans="1:15" ht="63" customHeight="1">
      <c r="A106" s="18" t="s">
        <v>385</v>
      </c>
      <c r="B106" s="3" t="s">
        <v>131</v>
      </c>
      <c r="C106" s="40">
        <v>42604</v>
      </c>
      <c r="D106" s="9" t="s">
        <v>367</v>
      </c>
      <c r="E106" s="5" t="s">
        <v>114</v>
      </c>
      <c r="F106" s="11">
        <v>1</v>
      </c>
      <c r="G106" s="39">
        <v>2540</v>
      </c>
      <c r="H106" s="7">
        <v>2540</v>
      </c>
      <c r="I106" s="1" t="s">
        <v>69</v>
      </c>
      <c r="J106" s="1" t="s">
        <v>363</v>
      </c>
      <c r="K106" s="8" t="s">
        <v>134</v>
      </c>
      <c r="L106" s="2"/>
      <c r="M106" s="8" t="s">
        <v>368</v>
      </c>
      <c r="N106" s="2"/>
      <c r="O106" s="26"/>
    </row>
    <row r="107" spans="1:15" ht="56.25" customHeight="1">
      <c r="A107" s="18">
        <v>107</v>
      </c>
      <c r="B107" s="3" t="s">
        <v>132</v>
      </c>
      <c r="C107" s="40">
        <v>42604</v>
      </c>
      <c r="D107" s="9" t="s">
        <v>362</v>
      </c>
      <c r="E107" s="5" t="s">
        <v>114</v>
      </c>
      <c r="F107" s="11">
        <v>1</v>
      </c>
      <c r="G107" s="39">
        <v>25900</v>
      </c>
      <c r="H107" s="7">
        <v>25900</v>
      </c>
      <c r="I107" s="1" t="s">
        <v>69</v>
      </c>
      <c r="J107" s="1" t="s">
        <v>369</v>
      </c>
      <c r="K107" s="8" t="s">
        <v>372</v>
      </c>
      <c r="L107" s="2"/>
      <c r="M107" s="8" t="s">
        <v>364</v>
      </c>
      <c r="N107" s="2"/>
      <c r="O107" s="26"/>
    </row>
    <row r="108" spans="1:15" ht="56.25" customHeight="1">
      <c r="A108" s="18" t="s">
        <v>386</v>
      </c>
      <c r="B108" s="3" t="s">
        <v>373</v>
      </c>
      <c r="C108" s="40">
        <v>42604</v>
      </c>
      <c r="D108" s="9" t="s">
        <v>365</v>
      </c>
      <c r="E108" s="5" t="s">
        <v>114</v>
      </c>
      <c r="F108" s="11">
        <v>1</v>
      </c>
      <c r="G108" s="39">
        <v>17520</v>
      </c>
      <c r="H108" s="7">
        <v>17520</v>
      </c>
      <c r="I108" s="1" t="s">
        <v>69</v>
      </c>
      <c r="J108" s="1" t="s">
        <v>369</v>
      </c>
      <c r="K108" s="8" t="s">
        <v>372</v>
      </c>
      <c r="L108" s="2"/>
      <c r="M108" s="8" t="s">
        <v>366</v>
      </c>
      <c r="N108" s="2"/>
      <c r="O108" s="26"/>
    </row>
    <row r="109" spans="1:15" ht="56.25" customHeight="1">
      <c r="A109" s="18" t="s">
        <v>387</v>
      </c>
      <c r="B109" s="3" t="s">
        <v>375</v>
      </c>
      <c r="C109" s="40">
        <v>42604</v>
      </c>
      <c r="D109" s="9" t="s">
        <v>367</v>
      </c>
      <c r="E109" s="5" t="s">
        <v>114</v>
      </c>
      <c r="F109" s="11">
        <v>1</v>
      </c>
      <c r="G109" s="39">
        <v>2540</v>
      </c>
      <c r="H109" s="7">
        <v>2540</v>
      </c>
      <c r="I109" s="1" t="s">
        <v>69</v>
      </c>
      <c r="J109" s="1" t="s">
        <v>369</v>
      </c>
      <c r="K109" s="8" t="s">
        <v>372</v>
      </c>
      <c r="L109" s="2"/>
      <c r="M109" s="8" t="s">
        <v>368</v>
      </c>
      <c r="N109" s="2"/>
      <c r="O109" s="26"/>
    </row>
    <row r="110" spans="1:15" ht="56.25" customHeight="1">
      <c r="A110" s="18">
        <v>108</v>
      </c>
      <c r="B110" s="3" t="s">
        <v>370</v>
      </c>
      <c r="C110" s="40">
        <v>42604</v>
      </c>
      <c r="D110" s="9" t="s">
        <v>362</v>
      </c>
      <c r="E110" s="5" t="s">
        <v>114</v>
      </c>
      <c r="F110" s="11">
        <v>1</v>
      </c>
      <c r="G110" s="39">
        <v>25900</v>
      </c>
      <c r="H110" s="7">
        <v>25900</v>
      </c>
      <c r="I110" s="1" t="s">
        <v>69</v>
      </c>
      <c r="J110" s="1" t="s">
        <v>371</v>
      </c>
      <c r="K110" s="8" t="s">
        <v>372</v>
      </c>
      <c r="L110" s="2"/>
      <c r="M110" s="8" t="s">
        <v>364</v>
      </c>
      <c r="N110" s="2"/>
      <c r="O110" s="26"/>
    </row>
    <row r="111" spans="1:15" ht="56.25" customHeight="1">
      <c r="A111" s="18" t="s">
        <v>388</v>
      </c>
      <c r="B111" s="3" t="s">
        <v>374</v>
      </c>
      <c r="C111" s="40">
        <v>42604</v>
      </c>
      <c r="D111" s="9" t="s">
        <v>365</v>
      </c>
      <c r="E111" s="5" t="s">
        <v>114</v>
      </c>
      <c r="F111" s="11">
        <v>1</v>
      </c>
      <c r="G111" s="39">
        <v>17520</v>
      </c>
      <c r="H111" s="7">
        <v>17520</v>
      </c>
      <c r="I111" s="1" t="s">
        <v>69</v>
      </c>
      <c r="J111" s="1" t="s">
        <v>371</v>
      </c>
      <c r="K111" s="8" t="s">
        <v>372</v>
      </c>
      <c r="L111" s="2"/>
      <c r="M111" s="8" t="s">
        <v>366</v>
      </c>
      <c r="N111" s="2"/>
      <c r="O111" s="26"/>
    </row>
    <row r="112" spans="1:15" ht="56.25" customHeight="1">
      <c r="A112" s="18" t="s">
        <v>389</v>
      </c>
      <c r="B112" s="3" t="s">
        <v>376</v>
      </c>
      <c r="C112" s="40">
        <v>42604</v>
      </c>
      <c r="D112" s="9" t="s">
        <v>367</v>
      </c>
      <c r="E112" s="5" t="s">
        <v>114</v>
      </c>
      <c r="F112" s="11">
        <v>1</v>
      </c>
      <c r="G112" s="39">
        <v>2540</v>
      </c>
      <c r="H112" s="7">
        <v>2540</v>
      </c>
      <c r="I112" s="1" t="s">
        <v>69</v>
      </c>
      <c r="J112" s="1" t="s">
        <v>371</v>
      </c>
      <c r="K112" s="8" t="s">
        <v>372</v>
      </c>
      <c r="L112" s="2"/>
      <c r="M112" s="8" t="s">
        <v>368</v>
      </c>
      <c r="N112" s="2"/>
      <c r="O112" s="26"/>
    </row>
    <row r="113" spans="1:15" ht="56.25" customHeight="1">
      <c r="A113" s="18">
        <v>109</v>
      </c>
      <c r="B113" s="3" t="s">
        <v>381</v>
      </c>
      <c r="C113" s="40">
        <v>42604</v>
      </c>
      <c r="D113" s="9" t="s">
        <v>382</v>
      </c>
      <c r="E113" s="5" t="s">
        <v>114</v>
      </c>
      <c r="F113" s="11">
        <v>1</v>
      </c>
      <c r="G113" s="39">
        <v>77700</v>
      </c>
      <c r="H113" s="7">
        <v>77700</v>
      </c>
      <c r="I113" s="1" t="s">
        <v>69</v>
      </c>
      <c r="J113" s="1" t="s">
        <v>378</v>
      </c>
      <c r="K113" s="8" t="s">
        <v>379</v>
      </c>
      <c r="L113" s="2"/>
      <c r="M113" s="8" t="s">
        <v>383</v>
      </c>
      <c r="N113" s="2"/>
      <c r="O113" s="26"/>
    </row>
    <row r="114" spans="1:15" ht="56.25" customHeight="1">
      <c r="A114" s="18" t="s">
        <v>390</v>
      </c>
      <c r="B114" s="3" t="s">
        <v>377</v>
      </c>
      <c r="C114" s="40">
        <v>42604</v>
      </c>
      <c r="D114" s="9" t="s">
        <v>367</v>
      </c>
      <c r="E114" s="5" t="s">
        <v>114</v>
      </c>
      <c r="F114" s="11">
        <v>1</v>
      </c>
      <c r="G114" s="39">
        <v>2540</v>
      </c>
      <c r="H114" s="7">
        <v>2540</v>
      </c>
      <c r="I114" s="1" t="s">
        <v>69</v>
      </c>
      <c r="J114" s="1" t="s">
        <v>378</v>
      </c>
      <c r="K114" s="8" t="s">
        <v>379</v>
      </c>
      <c r="L114" s="2"/>
      <c r="M114" s="8" t="s">
        <v>368</v>
      </c>
      <c r="N114" s="2"/>
      <c r="O114" s="26"/>
    </row>
    <row r="115" spans="1:15" ht="56.25" customHeight="1">
      <c r="A115" s="18" t="s">
        <v>391</v>
      </c>
      <c r="B115" s="3" t="s">
        <v>380</v>
      </c>
      <c r="C115" s="40">
        <v>42604</v>
      </c>
      <c r="D115" s="9" t="s">
        <v>367</v>
      </c>
      <c r="E115" s="5" t="s">
        <v>114</v>
      </c>
      <c r="F115" s="11">
        <v>1</v>
      </c>
      <c r="G115" s="39">
        <v>2540</v>
      </c>
      <c r="H115" s="7">
        <v>2540</v>
      </c>
      <c r="I115" s="1" t="s">
        <v>69</v>
      </c>
      <c r="J115" s="1" t="s">
        <v>378</v>
      </c>
      <c r="K115" s="8" t="s">
        <v>379</v>
      </c>
      <c r="L115" s="2"/>
      <c r="M115" s="8" t="s">
        <v>368</v>
      </c>
      <c r="N115" s="2"/>
      <c r="O115" s="26"/>
    </row>
    <row r="116" spans="1:15" ht="51.75" customHeight="1">
      <c r="A116" s="18">
        <v>110</v>
      </c>
      <c r="B116" s="3" t="s">
        <v>74</v>
      </c>
      <c r="C116" s="4">
        <v>39644</v>
      </c>
      <c r="D116" s="5" t="s">
        <v>21</v>
      </c>
      <c r="E116" s="5" t="s">
        <v>14</v>
      </c>
      <c r="F116" s="11">
        <v>1158000</v>
      </c>
      <c r="G116" s="7">
        <v>4261440</v>
      </c>
      <c r="H116" s="7">
        <v>4261440</v>
      </c>
      <c r="I116" s="1" t="s">
        <v>35</v>
      </c>
      <c r="J116" s="1" t="s">
        <v>25</v>
      </c>
      <c r="K116" s="1" t="s">
        <v>34</v>
      </c>
      <c r="L116" s="1" t="s">
        <v>26</v>
      </c>
      <c r="M116" s="1" t="s">
        <v>20</v>
      </c>
      <c r="N116" s="2"/>
      <c r="O116" s="26"/>
    </row>
    <row r="117" spans="1:15" ht="64.5" customHeight="1">
      <c r="A117" s="18">
        <v>111</v>
      </c>
      <c r="B117" s="3" t="s">
        <v>75</v>
      </c>
      <c r="C117" s="4">
        <v>39636</v>
      </c>
      <c r="D117" s="5" t="s">
        <v>21</v>
      </c>
      <c r="E117" s="5" t="s">
        <v>14</v>
      </c>
      <c r="F117" s="11">
        <v>2553000</v>
      </c>
      <c r="G117" s="7">
        <v>9395040</v>
      </c>
      <c r="H117" s="7">
        <v>9395040</v>
      </c>
      <c r="I117" s="1" t="s">
        <v>474</v>
      </c>
      <c r="J117" s="1" t="s">
        <v>30</v>
      </c>
      <c r="K117" s="1" t="s">
        <v>29</v>
      </c>
      <c r="L117" s="1" t="s">
        <v>28</v>
      </c>
      <c r="M117" s="1" t="s">
        <v>20</v>
      </c>
      <c r="N117" s="2"/>
      <c r="O117" s="26"/>
    </row>
    <row r="118" spans="1:15" ht="66.75" customHeight="1">
      <c r="A118" s="18">
        <f t="shared" si="1"/>
        <v>112</v>
      </c>
      <c r="B118" s="3" t="s">
        <v>76</v>
      </c>
      <c r="C118" s="4">
        <v>39644</v>
      </c>
      <c r="D118" s="5" t="s">
        <v>21</v>
      </c>
      <c r="E118" s="5" t="s">
        <v>14</v>
      </c>
      <c r="F118" s="11">
        <v>3108000</v>
      </c>
      <c r="G118" s="7">
        <v>11437440</v>
      </c>
      <c r="H118" s="7">
        <v>11437440</v>
      </c>
      <c r="I118" s="1" t="s">
        <v>471</v>
      </c>
      <c r="J118" s="1" t="s">
        <v>25</v>
      </c>
      <c r="K118" s="1" t="s">
        <v>38</v>
      </c>
      <c r="L118" s="1" t="s">
        <v>31</v>
      </c>
      <c r="M118" s="1" t="s">
        <v>20</v>
      </c>
      <c r="N118" s="2"/>
      <c r="O118" s="26"/>
    </row>
    <row r="119" spans="1:15" ht="51.75" customHeight="1">
      <c r="A119" s="18">
        <f t="shared" si="1"/>
        <v>113</v>
      </c>
      <c r="B119" s="3" t="s">
        <v>77</v>
      </c>
      <c r="C119" s="4">
        <v>39636</v>
      </c>
      <c r="D119" s="5" t="s">
        <v>21</v>
      </c>
      <c r="E119" s="5" t="s">
        <v>14</v>
      </c>
      <c r="F119" s="11">
        <v>20000000</v>
      </c>
      <c r="G119" s="7">
        <v>7360000</v>
      </c>
      <c r="H119" s="7">
        <v>7360000</v>
      </c>
      <c r="I119" s="1" t="s">
        <v>472</v>
      </c>
      <c r="J119" s="1" t="s">
        <v>25</v>
      </c>
      <c r="K119" s="1" t="s">
        <v>39</v>
      </c>
      <c r="L119" s="1" t="s">
        <v>33</v>
      </c>
      <c r="M119" s="1" t="s">
        <v>20</v>
      </c>
      <c r="N119" s="2"/>
      <c r="O119" s="26"/>
    </row>
    <row r="120" spans="1:15" ht="51.75" customHeight="1">
      <c r="A120" s="18">
        <f t="shared" si="1"/>
        <v>114</v>
      </c>
      <c r="B120" s="3" t="s">
        <v>78</v>
      </c>
      <c r="C120" s="4">
        <v>39636</v>
      </c>
      <c r="D120" s="5" t="s">
        <v>21</v>
      </c>
      <c r="E120" s="5" t="s">
        <v>14</v>
      </c>
      <c r="F120" s="11">
        <v>3980000</v>
      </c>
      <c r="G120" s="7">
        <v>14646400</v>
      </c>
      <c r="H120" s="7">
        <v>14646400</v>
      </c>
      <c r="I120" s="1" t="s">
        <v>472</v>
      </c>
      <c r="J120" s="1" t="s">
        <v>40</v>
      </c>
      <c r="K120" s="1" t="s">
        <v>37</v>
      </c>
      <c r="L120" s="1" t="s">
        <v>36</v>
      </c>
      <c r="M120" s="1" t="s">
        <v>20</v>
      </c>
      <c r="N120" s="2"/>
      <c r="O120" s="26"/>
    </row>
    <row r="121" spans="1:15" ht="51.75" customHeight="1">
      <c r="A121" s="18">
        <f t="shared" si="1"/>
        <v>115</v>
      </c>
      <c r="B121" s="3" t="s">
        <v>79</v>
      </c>
      <c r="C121" s="4">
        <v>39636</v>
      </c>
      <c r="D121" s="5" t="s">
        <v>21</v>
      </c>
      <c r="E121" s="5" t="s">
        <v>14</v>
      </c>
      <c r="F121" s="11">
        <v>1902000</v>
      </c>
      <c r="G121" s="7">
        <v>6999360</v>
      </c>
      <c r="H121" s="7">
        <v>6999360</v>
      </c>
      <c r="I121" s="1" t="s">
        <v>472</v>
      </c>
      <c r="J121" s="1" t="s">
        <v>40</v>
      </c>
      <c r="K121" s="1" t="s">
        <v>43</v>
      </c>
      <c r="L121" s="1" t="s">
        <v>42</v>
      </c>
      <c r="M121" s="1" t="s">
        <v>20</v>
      </c>
      <c r="N121" s="2"/>
      <c r="O121" s="26"/>
    </row>
    <row r="122" spans="1:15" ht="51.75" customHeight="1">
      <c r="A122" s="18">
        <f t="shared" si="1"/>
        <v>116</v>
      </c>
      <c r="B122" s="3" t="s">
        <v>80</v>
      </c>
      <c r="C122" s="4">
        <v>39636</v>
      </c>
      <c r="D122" s="5" t="s">
        <v>21</v>
      </c>
      <c r="E122" s="5" t="s">
        <v>14</v>
      </c>
      <c r="F122" s="11">
        <v>3014000</v>
      </c>
      <c r="G122" s="7">
        <v>11091520</v>
      </c>
      <c r="H122" s="7">
        <v>11091520</v>
      </c>
      <c r="I122" s="1" t="s">
        <v>472</v>
      </c>
      <c r="J122" s="1" t="s">
        <v>25</v>
      </c>
      <c r="K122" s="1" t="s">
        <v>44</v>
      </c>
      <c r="L122" s="1" t="s">
        <v>46</v>
      </c>
      <c r="M122" s="1" t="s">
        <v>20</v>
      </c>
      <c r="N122" s="2"/>
      <c r="O122" s="26"/>
    </row>
    <row r="123" spans="1:15" ht="51.75" customHeight="1">
      <c r="A123" s="18">
        <f t="shared" si="1"/>
        <v>117</v>
      </c>
      <c r="B123" s="3" t="s">
        <v>81</v>
      </c>
      <c r="C123" s="4">
        <v>39644</v>
      </c>
      <c r="D123" s="5" t="s">
        <v>21</v>
      </c>
      <c r="E123" s="5" t="s">
        <v>14</v>
      </c>
      <c r="F123" s="11">
        <v>637000</v>
      </c>
      <c r="G123" s="7">
        <v>2344160</v>
      </c>
      <c r="H123" s="7">
        <v>2344160</v>
      </c>
      <c r="I123" s="1" t="s">
        <v>467</v>
      </c>
      <c r="J123" s="1" t="s">
        <v>25</v>
      </c>
      <c r="K123" s="1" t="s">
        <v>47</v>
      </c>
      <c r="L123" s="1" t="s">
        <v>49</v>
      </c>
      <c r="M123" s="1" t="s">
        <v>20</v>
      </c>
      <c r="N123" s="2"/>
      <c r="O123" s="26"/>
    </row>
    <row r="124" spans="1:15" ht="51.75" customHeight="1">
      <c r="A124" s="18">
        <f t="shared" si="1"/>
        <v>118</v>
      </c>
      <c r="B124" s="3" t="s">
        <v>82</v>
      </c>
      <c r="C124" s="4">
        <v>39644</v>
      </c>
      <c r="D124" s="5" t="s">
        <v>21</v>
      </c>
      <c r="E124" s="5" t="s">
        <v>14</v>
      </c>
      <c r="F124" s="11">
        <v>469000</v>
      </c>
      <c r="G124" s="7">
        <v>1725920</v>
      </c>
      <c r="H124" s="7">
        <v>1725920</v>
      </c>
      <c r="I124" s="1" t="s">
        <v>467</v>
      </c>
      <c r="J124" s="1" t="s">
        <v>25</v>
      </c>
      <c r="K124" s="1" t="s">
        <v>50</v>
      </c>
      <c r="L124" s="1" t="s">
        <v>51</v>
      </c>
      <c r="M124" s="1" t="s">
        <v>20</v>
      </c>
      <c r="N124" s="2"/>
      <c r="O124" s="26"/>
    </row>
    <row r="125" spans="1:15" ht="51.75" customHeight="1">
      <c r="A125" s="18">
        <f t="shared" si="1"/>
        <v>119</v>
      </c>
      <c r="B125" s="3" t="s">
        <v>83</v>
      </c>
      <c r="C125" s="4">
        <v>39644</v>
      </c>
      <c r="D125" s="5" t="s">
        <v>21</v>
      </c>
      <c r="E125" s="5" t="s">
        <v>14</v>
      </c>
      <c r="F125" s="11">
        <v>2034000</v>
      </c>
      <c r="G125" s="7">
        <v>7485120</v>
      </c>
      <c r="H125" s="7">
        <v>7485120</v>
      </c>
      <c r="I125" s="1" t="s">
        <v>472</v>
      </c>
      <c r="J125" s="1" t="s">
        <v>40</v>
      </c>
      <c r="K125" s="1" t="s">
        <v>52</v>
      </c>
      <c r="L125" s="1" t="s">
        <v>41</v>
      </c>
      <c r="M125" s="1" t="s">
        <v>20</v>
      </c>
      <c r="N125" s="2"/>
      <c r="O125" s="26"/>
    </row>
    <row r="126" spans="1:15" ht="51.75" customHeight="1">
      <c r="A126" s="18">
        <f t="shared" si="1"/>
        <v>120</v>
      </c>
      <c r="B126" s="3" t="s">
        <v>84</v>
      </c>
      <c r="C126" s="4">
        <v>39644</v>
      </c>
      <c r="D126" s="5" t="s">
        <v>21</v>
      </c>
      <c r="E126" s="5" t="s">
        <v>14</v>
      </c>
      <c r="F126" s="11">
        <v>1822000</v>
      </c>
      <c r="G126" s="7">
        <v>6704960</v>
      </c>
      <c r="H126" s="7">
        <v>6704960</v>
      </c>
      <c r="I126" s="1" t="s">
        <v>472</v>
      </c>
      <c r="J126" s="1" t="s">
        <v>40</v>
      </c>
      <c r="K126" s="1" t="s">
        <v>53</v>
      </c>
      <c r="L126" s="1" t="s">
        <v>45</v>
      </c>
      <c r="M126" s="1" t="s">
        <v>20</v>
      </c>
      <c r="N126" s="2"/>
      <c r="O126" s="26"/>
    </row>
    <row r="127" spans="1:15" ht="66" customHeight="1">
      <c r="A127" s="18">
        <f t="shared" si="1"/>
        <v>121</v>
      </c>
      <c r="B127" s="3" t="s">
        <v>85</v>
      </c>
      <c r="C127" s="4">
        <v>39644</v>
      </c>
      <c r="D127" s="5" t="s">
        <v>21</v>
      </c>
      <c r="E127" s="5" t="s">
        <v>14</v>
      </c>
      <c r="F127" s="11">
        <v>503000</v>
      </c>
      <c r="G127" s="7">
        <v>1851040</v>
      </c>
      <c r="H127" s="7">
        <v>1851040</v>
      </c>
      <c r="I127" s="1" t="s">
        <v>468</v>
      </c>
      <c r="J127" s="1" t="s">
        <v>40</v>
      </c>
      <c r="K127" s="1" t="s">
        <v>54</v>
      </c>
      <c r="L127" s="1" t="s">
        <v>32</v>
      </c>
      <c r="M127" s="1" t="s">
        <v>20</v>
      </c>
      <c r="N127" s="2"/>
      <c r="O127" s="26"/>
    </row>
    <row r="128" spans="1:15" ht="63.75" customHeight="1">
      <c r="A128" s="18">
        <f t="shared" si="1"/>
        <v>122</v>
      </c>
      <c r="B128" s="3" t="s">
        <v>86</v>
      </c>
      <c r="C128" s="4">
        <v>39636</v>
      </c>
      <c r="D128" s="5" t="s">
        <v>21</v>
      </c>
      <c r="E128" s="5" t="s">
        <v>14</v>
      </c>
      <c r="F128" s="11">
        <v>3904000</v>
      </c>
      <c r="G128" s="7">
        <v>14366720</v>
      </c>
      <c r="H128" s="7">
        <v>14366720</v>
      </c>
      <c r="I128" s="1" t="s">
        <v>469</v>
      </c>
      <c r="J128" s="1" t="s">
        <v>40</v>
      </c>
      <c r="K128" s="1" t="s">
        <v>55</v>
      </c>
      <c r="L128" s="1" t="s">
        <v>56</v>
      </c>
      <c r="M128" s="1" t="s">
        <v>20</v>
      </c>
      <c r="N128" s="2"/>
      <c r="O128" s="26"/>
    </row>
    <row r="129" spans="1:15" ht="65.25" customHeight="1">
      <c r="A129" s="18">
        <f t="shared" si="1"/>
        <v>123</v>
      </c>
      <c r="B129" s="3" t="s">
        <v>87</v>
      </c>
      <c r="C129" s="4">
        <v>39644</v>
      </c>
      <c r="D129" s="5" t="s">
        <v>21</v>
      </c>
      <c r="E129" s="5" t="s">
        <v>14</v>
      </c>
      <c r="F129" s="11">
        <v>3664000</v>
      </c>
      <c r="G129" s="7">
        <v>13483520</v>
      </c>
      <c r="H129" s="7">
        <v>13483520</v>
      </c>
      <c r="I129" s="1" t="s">
        <v>469</v>
      </c>
      <c r="J129" s="1" t="s">
        <v>57</v>
      </c>
      <c r="K129" s="1" t="s">
        <v>58</v>
      </c>
      <c r="L129" s="1" t="s">
        <v>59</v>
      </c>
      <c r="M129" s="1" t="s">
        <v>20</v>
      </c>
      <c r="N129" s="2"/>
      <c r="O129" s="26"/>
    </row>
    <row r="130" spans="1:15" ht="51.75" customHeight="1">
      <c r="A130" s="18">
        <f t="shared" si="1"/>
        <v>124</v>
      </c>
      <c r="B130" s="3" t="s">
        <v>88</v>
      </c>
      <c r="C130" s="4">
        <v>39644</v>
      </c>
      <c r="D130" s="5" t="s">
        <v>21</v>
      </c>
      <c r="E130" s="5" t="s">
        <v>14</v>
      </c>
      <c r="F130" s="11">
        <v>973000</v>
      </c>
      <c r="G130" s="7">
        <v>3580640</v>
      </c>
      <c r="H130" s="7">
        <v>3580640</v>
      </c>
      <c r="I130" s="1" t="s">
        <v>473</v>
      </c>
      <c r="J130" s="1" t="s">
        <v>25</v>
      </c>
      <c r="K130" s="1" t="s">
        <v>60</v>
      </c>
      <c r="L130" s="1" t="s">
        <v>48</v>
      </c>
      <c r="M130" s="1" t="s">
        <v>20</v>
      </c>
      <c r="N130" s="2"/>
      <c r="O130" s="26"/>
    </row>
    <row r="131" spans="1:15" ht="51.75" customHeight="1">
      <c r="A131" s="18">
        <f t="shared" si="1"/>
        <v>125</v>
      </c>
      <c r="B131" s="3" t="s">
        <v>89</v>
      </c>
      <c r="C131" s="4">
        <v>39644</v>
      </c>
      <c r="D131" s="5" t="s">
        <v>21</v>
      </c>
      <c r="E131" s="5" t="s">
        <v>14</v>
      </c>
      <c r="F131" s="11">
        <v>401000</v>
      </c>
      <c r="G131" s="7">
        <v>1475680</v>
      </c>
      <c r="H131" s="7">
        <v>1475680</v>
      </c>
      <c r="I131" s="1" t="s">
        <v>473</v>
      </c>
      <c r="J131" s="1" t="s">
        <v>25</v>
      </c>
      <c r="K131" s="1" t="s">
        <v>61</v>
      </c>
      <c r="L131" s="1" t="s">
        <v>63</v>
      </c>
      <c r="M131" s="1" t="s">
        <v>20</v>
      </c>
      <c r="N131" s="2"/>
      <c r="O131" s="26"/>
    </row>
    <row r="132" spans="1:15" ht="51.75" customHeight="1">
      <c r="A132" s="18">
        <f t="shared" si="1"/>
        <v>126</v>
      </c>
      <c r="B132" s="3" t="s">
        <v>90</v>
      </c>
      <c r="C132" s="4">
        <v>39636</v>
      </c>
      <c r="D132" s="5" t="s">
        <v>21</v>
      </c>
      <c r="E132" s="5" t="s">
        <v>14</v>
      </c>
      <c r="F132" s="11">
        <v>5994000</v>
      </c>
      <c r="G132" s="7">
        <v>22057920</v>
      </c>
      <c r="H132" s="7">
        <v>22057920</v>
      </c>
      <c r="I132" s="1" t="s">
        <v>35</v>
      </c>
      <c r="J132" s="1" t="s">
        <v>65</v>
      </c>
      <c r="K132" s="1" t="s">
        <v>64</v>
      </c>
      <c r="L132" s="1" t="s">
        <v>27</v>
      </c>
      <c r="M132" s="1" t="s">
        <v>20</v>
      </c>
      <c r="N132" s="2"/>
      <c r="O132" s="26"/>
    </row>
    <row r="133" spans="1:15" ht="76.5" customHeight="1">
      <c r="A133" s="18">
        <f>SUM(A132)+1</f>
        <v>127</v>
      </c>
      <c r="B133" s="3" t="s">
        <v>91</v>
      </c>
      <c r="C133" s="4">
        <v>39644</v>
      </c>
      <c r="D133" s="5" t="s">
        <v>21</v>
      </c>
      <c r="E133" s="5" t="s">
        <v>14</v>
      </c>
      <c r="F133" s="11">
        <v>10529000</v>
      </c>
      <c r="G133" s="7">
        <v>38746720</v>
      </c>
      <c r="H133" s="7">
        <v>38746720</v>
      </c>
      <c r="I133" s="1" t="s">
        <v>470</v>
      </c>
      <c r="J133" s="1" t="s">
        <v>65</v>
      </c>
      <c r="K133" s="1" t="s">
        <v>66</v>
      </c>
      <c r="L133" s="1" t="s">
        <v>62</v>
      </c>
      <c r="M133" s="1" t="s">
        <v>20</v>
      </c>
      <c r="N133" s="2"/>
      <c r="O133" s="26"/>
    </row>
    <row r="134" spans="1:15" ht="68.25" customHeight="1">
      <c r="A134" s="18">
        <f>SUM(A133)+1</f>
        <v>128</v>
      </c>
      <c r="B134" s="3" t="s">
        <v>358</v>
      </c>
      <c r="C134" s="4">
        <v>42646</v>
      </c>
      <c r="D134" s="5" t="s">
        <v>21</v>
      </c>
      <c r="E134" s="5" t="s">
        <v>14</v>
      </c>
      <c r="F134" s="11">
        <v>843</v>
      </c>
      <c r="G134" s="7">
        <v>92662.56</v>
      </c>
      <c r="H134" s="7">
        <v>92662.56</v>
      </c>
      <c r="I134" s="1" t="s">
        <v>35</v>
      </c>
      <c r="J134" s="1" t="s">
        <v>40</v>
      </c>
      <c r="K134" s="8" t="s">
        <v>359</v>
      </c>
      <c r="L134" s="1" t="s">
        <v>360</v>
      </c>
      <c r="M134" s="48" t="s">
        <v>361</v>
      </c>
      <c r="N134" s="2"/>
    </row>
    <row r="135" spans="1:15" ht="32.25" customHeight="1">
      <c r="A135" s="50" t="s">
        <v>22</v>
      </c>
      <c r="B135" s="51"/>
      <c r="C135" s="51"/>
      <c r="D135" s="52"/>
      <c r="E135" s="12"/>
      <c r="F135" s="13"/>
      <c r="G135" s="13">
        <f>SUM(G5:G134)</f>
        <v>214241596.84999999</v>
      </c>
      <c r="H135" s="13">
        <f>SUM(H5:H134)</f>
        <v>198533399.84</v>
      </c>
      <c r="I135" s="14"/>
      <c r="J135" s="14" t="s">
        <v>352</v>
      </c>
      <c r="K135" s="47">
        <f>SUM(G135-H135)</f>
        <v>15708197.00999999</v>
      </c>
      <c r="L135" s="12"/>
      <c r="M135" s="14"/>
      <c r="N135" s="12"/>
    </row>
    <row r="136" spans="1:15" ht="15" customHeight="1"/>
    <row r="137" spans="1:15" ht="15" customHeight="1">
      <c r="A137" s="41"/>
      <c r="B137" s="41"/>
      <c r="C137" s="41"/>
      <c r="D137" s="41"/>
      <c r="E137" s="42"/>
      <c r="F137" s="43"/>
      <c r="G137" s="43"/>
      <c r="H137" s="43"/>
      <c r="I137" s="44"/>
      <c r="J137" s="45"/>
      <c r="K137" s="46"/>
      <c r="L137" s="42"/>
      <c r="M137" s="44"/>
      <c r="N137" s="42"/>
    </row>
    <row r="138" spans="1:1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1:1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1:1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</sheetData>
  <mergeCells count="1">
    <mergeCell ref="A135:D135"/>
  </mergeCells>
  <pageMargins left="0.78740157480314965" right="0" top="0.35433070866141736" bottom="0.15748031496062992" header="0.31496062992125984" footer="0.31496062992125984"/>
  <pageSetup paperSize="9" scale="9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облож</vt:lpstr>
      <vt:lpstr>Реестр по казне</vt:lpstr>
      <vt:lpstr>'Реестр по казне'!Область_печати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2018-01-11T09:15:50Z</cp:lastPrinted>
  <dcterms:created xsi:type="dcterms:W3CDTF">1996-10-08T23:32:33Z</dcterms:created>
  <dcterms:modified xsi:type="dcterms:W3CDTF">2018-01-11T09:24:13Z</dcterms:modified>
</cp:coreProperties>
</file>