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770" windowHeight="11460" activeTab="2"/>
  </bookViews>
  <sheets>
    <sheet name="обл." sheetId="12" r:id="rId1"/>
    <sheet name="реестр на 01.01.2022 с недв (2)" sheetId="17" r:id="rId2"/>
    <sheet name="реестр на 01.01.2022 с движ (3)" sheetId="19" r:id="rId3"/>
    <sheet name="реестр на 01.01.2022 сч 103" sheetId="18" r:id="rId4"/>
  </sheets>
  <calcPr calcId="152511"/>
</workbook>
</file>

<file path=xl/calcChain.xml><?xml version="1.0" encoding="utf-8"?>
<calcChain xmlns="http://schemas.openxmlformats.org/spreadsheetml/2006/main">
  <c r="G29" i="19" l="1"/>
  <c r="H29" i="19"/>
  <c r="H11" i="18"/>
  <c r="G11" i="18"/>
  <c r="G13" i="19"/>
</calcChain>
</file>

<file path=xl/sharedStrings.xml><?xml version="1.0" encoding="utf-8"?>
<sst xmlns="http://schemas.openxmlformats.org/spreadsheetml/2006/main" count="320" uniqueCount="167">
  <si>
    <t>Скважина</t>
  </si>
  <si>
    <t>№ п\п</t>
  </si>
  <si>
    <t>Водопровод</t>
  </si>
  <si>
    <t>реестровый номер</t>
  </si>
  <si>
    <t xml:space="preserve">      </t>
  </si>
  <si>
    <t>дата внесения в казну</t>
  </si>
  <si>
    <t>наименование имущества</t>
  </si>
  <si>
    <t>единицы измерения</t>
  </si>
  <si>
    <t>кол-во</t>
  </si>
  <si>
    <t>балансовая стоимость</t>
  </si>
  <si>
    <t>остаточная стоимость</t>
  </si>
  <si>
    <t>местоположение(адрес)</t>
  </si>
  <si>
    <t>кадастровый номер, инвентарный номер</t>
  </si>
  <si>
    <t>шт</t>
  </si>
  <si>
    <t>физические характеристики</t>
  </si>
  <si>
    <t>Дата прекращения права собственности</t>
  </si>
  <si>
    <t>Дороги внутрипоселковые</t>
  </si>
  <si>
    <t>2013г.</t>
  </si>
  <si>
    <t>км</t>
  </si>
  <si>
    <t>Земельный участок</t>
  </si>
  <si>
    <t>га</t>
  </si>
  <si>
    <t>накладная на прием товара</t>
  </si>
  <si>
    <t>сведения о передаче имущества во владение или пользование</t>
  </si>
  <si>
    <t>Администрация Алексеевского сельского поселения Варненского муниципального района Челябинской области</t>
  </si>
  <si>
    <t>Администрация Алексеевского сельского поселения</t>
  </si>
  <si>
    <t>Башня Рожновского</t>
  </si>
  <si>
    <t>с.Алексеевка, Варненского района, Челябинской области</t>
  </si>
  <si>
    <t>Водонапорная башня</t>
  </si>
  <si>
    <t>Распоряжение главы Варненского района №274-р от 14.08.1997г Распоряжение главы поселения №26\2 от 18.10.2013</t>
  </si>
  <si>
    <t>2007г.</t>
  </si>
  <si>
    <t>Шкаф-стенка 3х секц</t>
  </si>
  <si>
    <t>с.Алексеевка ул Школьная д 6</t>
  </si>
  <si>
    <t>производственный и хозяйственный инвентарь</t>
  </si>
  <si>
    <t>Автобусная остановка</t>
  </si>
  <si>
    <t>с.Алексеевка ул Школьная д4</t>
  </si>
  <si>
    <t>производственный и хозяйственный инвентарь  поликарбонат</t>
  </si>
  <si>
    <t>Скамья  металлическая</t>
  </si>
  <si>
    <t>производственный и хозяйственный инвентарь    СДК</t>
  </si>
  <si>
    <t>Туалет металлический</t>
  </si>
  <si>
    <t>74:05:42 00 001:0037</t>
  </si>
  <si>
    <t>74:05:42 00 001:0038</t>
  </si>
  <si>
    <t>74:05:42 00 001:0039</t>
  </si>
  <si>
    <t>74:05:42 00 003:0047</t>
  </si>
  <si>
    <t>74:05:42 00 003:0048</t>
  </si>
  <si>
    <t>74:05:42 00 004:0006</t>
  </si>
  <si>
    <t>74:05:42 00 004:0025</t>
  </si>
  <si>
    <t>74:05:42 00 003:133</t>
  </si>
  <si>
    <t>74:05:42 00 003:132</t>
  </si>
  <si>
    <t>74:05:42 00 003:122</t>
  </si>
  <si>
    <t>2016г.</t>
  </si>
  <si>
    <t>Оборудование д\детских игровых площадок</t>
  </si>
  <si>
    <t xml:space="preserve">производственный и хозяйственный инвентарь   </t>
  </si>
  <si>
    <t>Глава сельского поселения</t>
  </si>
  <si>
    <t>Л.В.Пузикова</t>
  </si>
  <si>
    <t>Главный бухгалтер</t>
  </si>
  <si>
    <t>74:05:42 00 001:0040</t>
  </si>
  <si>
    <t>0503.0002</t>
  </si>
  <si>
    <t>0503.0003</t>
  </si>
  <si>
    <t>0503.0011</t>
  </si>
  <si>
    <t>0503.0010</t>
  </si>
  <si>
    <t>0503.0009</t>
  </si>
  <si>
    <t>0503.0008</t>
  </si>
  <si>
    <t>0503.0007</t>
  </si>
  <si>
    <t>01/07</t>
  </si>
  <si>
    <t>01/08</t>
  </si>
  <si>
    <t>01/09</t>
  </si>
  <si>
    <t>01/10</t>
  </si>
  <si>
    <t>01/11</t>
  </si>
  <si>
    <t>01/12</t>
  </si>
  <si>
    <t>01/13</t>
  </si>
  <si>
    <t>01/14</t>
  </si>
  <si>
    <t>01/15</t>
  </si>
  <si>
    <t>01/16</t>
  </si>
  <si>
    <t>01/17</t>
  </si>
  <si>
    <t>01/18</t>
  </si>
  <si>
    <t>01/19</t>
  </si>
  <si>
    <t>01/20</t>
  </si>
  <si>
    <t>01/21</t>
  </si>
  <si>
    <t>01/22</t>
  </si>
  <si>
    <t xml:space="preserve">Решение Совета Депутатов Алексеевского сельского поселения №07 </t>
  </si>
  <si>
    <t>ВСЕГО</t>
  </si>
  <si>
    <t>01/02</t>
  </si>
  <si>
    <t>01/03</t>
  </si>
  <si>
    <t>01/04</t>
  </si>
  <si>
    <t>01/05</t>
  </si>
  <si>
    <t>01/06</t>
  </si>
  <si>
    <t>0503.0004</t>
  </si>
  <si>
    <t>0503.0005</t>
  </si>
  <si>
    <t>0503.0006</t>
  </si>
  <si>
    <t>01/23</t>
  </si>
  <si>
    <t>2017г</t>
  </si>
  <si>
    <t>Выписка госреестра № 74-74/05-74/005/205/2016-206/2 от 10.06.2016г</t>
  </si>
  <si>
    <t>74:05:42 00 003:70</t>
  </si>
  <si>
    <t>01/24</t>
  </si>
  <si>
    <t>01/25</t>
  </si>
  <si>
    <t>01/26</t>
  </si>
  <si>
    <t>Выписка госреестра № 74-74/05-74/005/205/2016-205/2 от 10.06.2016г</t>
  </si>
  <si>
    <t>Выписка госреестра № 74-74-05/034/2013-20 от 10.12.2013</t>
  </si>
  <si>
    <t>74:05:0300001:611</t>
  </si>
  <si>
    <t>74:05:0300001:42</t>
  </si>
  <si>
    <t>Выписка госреестра № 74-74-05/034/2013-21 от 10.12.2013</t>
  </si>
  <si>
    <t>ИТОГО</t>
  </si>
  <si>
    <t>РЕЕСТР МУНИЦИПАЛЬНОГО ИМУЩЕСТВА</t>
  </si>
  <si>
    <t xml:space="preserve">РЕЕСТР ИМУЩЕСТВА КАЗНЫ </t>
  </si>
  <si>
    <t xml:space="preserve">  по состоянию на 01.01.2020г</t>
  </si>
  <si>
    <t>74:05:42 00 003:64</t>
  </si>
  <si>
    <t>А П Иванова</t>
  </si>
  <si>
    <t xml:space="preserve">                Реестр  имущества </t>
  </si>
  <si>
    <t>01/27</t>
  </si>
  <si>
    <t>01/28</t>
  </si>
  <si>
    <t>.2020</t>
  </si>
  <si>
    <t>кв м</t>
  </si>
  <si>
    <t>для размещения газопровода</t>
  </si>
  <si>
    <t>культурное развитие</t>
  </si>
  <si>
    <t>основание внесения на баланс</t>
  </si>
  <si>
    <t>74:05:00 00 000:2043</t>
  </si>
  <si>
    <t>Выписка из ЕГРН от 19.09.2019г</t>
  </si>
  <si>
    <t>Выписка из ЕГРН от 13.12.2019г</t>
  </si>
  <si>
    <t>74:05:0300001:769</t>
  </si>
  <si>
    <t>собственность Администрации Алексеевского сельского поселенния</t>
  </si>
  <si>
    <t>74:05:0300001:1092</t>
  </si>
  <si>
    <t>272+/- 5.77</t>
  </si>
  <si>
    <t>Нежилое здание - Столовая</t>
  </si>
  <si>
    <t>кв.м</t>
  </si>
  <si>
    <t>1973г.,кад №74:05:0300001:771</t>
  </si>
  <si>
    <t>с. Алексеевка ул. Школьная д.7</t>
  </si>
  <si>
    <t xml:space="preserve">            по состоянию на 01.01.2022г. </t>
  </si>
  <si>
    <t>Реестровый номер</t>
  </si>
  <si>
    <t>Дата внесения в казну</t>
  </si>
  <si>
    <t>Наименование имущества</t>
  </si>
  <si>
    <t>Ед. измерения</t>
  </si>
  <si>
    <t>Кол-во</t>
  </si>
  <si>
    <t>Балансовая стоимость</t>
  </si>
  <si>
    <t>Сведения о передаче имущества во владение или пользование</t>
  </si>
  <si>
    <t>Местоположение (адрес)</t>
  </si>
  <si>
    <t>Основание внесения в казну</t>
  </si>
  <si>
    <t>Кадастровый номер, инвентарный номер</t>
  </si>
  <si>
    <t>Физические характеристики</t>
  </si>
  <si>
    <t>Внутрипоселковые грунтовые дороги</t>
  </si>
  <si>
    <t>Внутрипоселковые  дороги с твердым покрытием</t>
  </si>
  <si>
    <t>Начисленная амортизаци</t>
  </si>
  <si>
    <t xml:space="preserve">            по состоянию на 01.01.2022г.</t>
  </si>
  <si>
    <t xml:space="preserve">                Реестр  имущества  казны Администрации Алексеевского сельского поселения</t>
  </si>
  <si>
    <t>Начисленная амортизация</t>
  </si>
  <si>
    <t>Местоположение(адрес)</t>
  </si>
  <si>
    <t>Финансовый директор</t>
  </si>
  <si>
    <t>Н.С.Пелих</t>
  </si>
  <si>
    <t>Глава поселения</t>
  </si>
  <si>
    <t>В аренде по договору №03 от 27.05.2016. ООО"Совхоз Степной"</t>
  </si>
  <si>
    <t>Свидетельство о госрегистрации 74АА 916389</t>
  </si>
  <si>
    <t>Свидетельство о госрегистрации 74АА 916387</t>
  </si>
  <si>
    <t>Собственность муниципального образования</t>
  </si>
  <si>
    <t>Свидетельство о госрегистрации 74АА 916390</t>
  </si>
  <si>
    <t>Свидетельство о госрегистрации 74АА 916386</t>
  </si>
  <si>
    <t>Свидетельство о госрегистрации 74-АА 916388</t>
  </si>
  <si>
    <t>Свидетельство о госрегистрации 74АВ 012275</t>
  </si>
  <si>
    <t>Свидетельство о госрегистрации 74АА  916391</t>
  </si>
  <si>
    <t>В аренде по договору №04 от 14.11.2011г. Козлов Е А"</t>
  </si>
  <si>
    <t>Свидетельство о госрегистрации 74АГ  189404</t>
  </si>
  <si>
    <t>Свидетельство о госрегистрации 74АГ 430788</t>
  </si>
  <si>
    <t>Свидетельство о госрегистрации 74АГ   430787</t>
  </si>
  <si>
    <t>Свидетельство о госрегистрации 74-АГ 430786</t>
  </si>
  <si>
    <t>Не используется</t>
  </si>
  <si>
    <t xml:space="preserve">            по состоянию на 01.01.2022 г.</t>
  </si>
  <si>
    <t>Примечания</t>
  </si>
  <si>
    <t>В аренде по договору № 04 от 10.06.2022  Гудошникова О.А.</t>
  </si>
  <si>
    <t>В аренде по договору № 04 от 10.06.2022  Гудошникова О.А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</si>
</sst>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000"/>
  </numFmts>
  <fonts count="22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erminal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0" fontId="9" fillId="0" borderId="0" xfId="0" applyFont="1"/>
    <xf numFmtId="0" fontId="9" fillId="0" borderId="1" xfId="0" applyFont="1" applyBorder="1"/>
    <xf numFmtId="164" fontId="11" fillId="0" borderId="1" xfId="3" applyNumberFormat="1" applyFont="1" applyBorder="1"/>
    <xf numFmtId="2" fontId="11" fillId="0" borderId="1" xfId="2" applyNumberFormat="1" applyFont="1" applyBorder="1"/>
    <xf numFmtId="0" fontId="9" fillId="2" borderId="1" xfId="0" applyFont="1" applyFill="1" applyBorder="1" applyAlignment="1">
      <alignment wrapText="1"/>
    </xf>
    <xf numFmtId="164" fontId="11" fillId="0" borderId="1" xfId="4" applyNumberFormat="1" applyFont="1" applyBorder="1" applyAlignment="1">
      <alignment wrapText="1"/>
    </xf>
    <xf numFmtId="49" fontId="11" fillId="2" borderId="1" xfId="1" applyNumberFormat="1" applyFont="1" applyFill="1" applyBorder="1" applyAlignment="1">
      <alignment wrapText="1"/>
    </xf>
    <xf numFmtId="0" fontId="10" fillId="0" borderId="1" xfId="0" applyFont="1" applyBorder="1"/>
    <xf numFmtId="4" fontId="10" fillId="0" borderId="1" xfId="0" applyNumberFormat="1" applyFont="1" applyBorder="1"/>
    <xf numFmtId="49" fontId="12" fillId="0" borderId="1" xfId="0" applyNumberFormat="1" applyFont="1" applyBorder="1"/>
    <xf numFmtId="0" fontId="12" fillId="0" borderId="1" xfId="0" applyNumberFormat="1" applyFont="1" applyBorder="1"/>
    <xf numFmtId="4" fontId="9" fillId="0" borderId="0" xfId="0" applyNumberFormat="1" applyFont="1"/>
    <xf numFmtId="0" fontId="9" fillId="0" borderId="0" xfId="0" applyFont="1" applyAlignment="1">
      <alignment horizontal="right"/>
    </xf>
    <xf numFmtId="49" fontId="9" fillId="0" borderId="1" xfId="0" applyNumberFormat="1" applyFont="1" applyBorder="1"/>
    <xf numFmtId="0" fontId="0" fillId="0" borderId="4" xfId="0" applyBorder="1"/>
    <xf numFmtId="164" fontId="7" fillId="0" borderId="4" xfId="3" applyNumberFormat="1" applyFont="1" applyFill="1" applyBorder="1"/>
    <xf numFmtId="164" fontId="11" fillId="0" borderId="1" xfId="3" applyNumberFormat="1" applyFont="1" applyFill="1" applyBorder="1"/>
    <xf numFmtId="4" fontId="9" fillId="0" borderId="1" xfId="0" applyNumberFormat="1" applyFont="1" applyBorder="1"/>
    <xf numFmtId="0" fontId="9" fillId="3" borderId="1" xfId="0" applyFont="1" applyFill="1" applyBorder="1"/>
    <xf numFmtId="49" fontId="9" fillId="3" borderId="1" xfId="0" applyNumberFormat="1" applyFont="1" applyFill="1" applyBorder="1"/>
    <xf numFmtId="14" fontId="11" fillId="3" borderId="1" xfId="3" applyNumberFormat="1" applyFont="1" applyFill="1" applyBorder="1"/>
    <xf numFmtId="49" fontId="12" fillId="3" borderId="1" xfId="0" applyNumberFormat="1" applyFont="1" applyFill="1" applyBorder="1"/>
    <xf numFmtId="0" fontId="12" fillId="3" borderId="1" xfId="0" applyNumberFormat="1" applyFont="1" applyFill="1" applyBorder="1"/>
    <xf numFmtId="2" fontId="11" fillId="3" borderId="1" xfId="2" applyNumberFormat="1" applyFont="1" applyFill="1" applyBorder="1"/>
    <xf numFmtId="0" fontId="9" fillId="3" borderId="1" xfId="0" applyFont="1" applyFill="1" applyBorder="1" applyAlignment="1">
      <alignment wrapText="1"/>
    </xf>
    <xf numFmtId="49" fontId="11" fillId="3" borderId="1" xfId="1" applyNumberFormat="1" applyFont="1" applyFill="1" applyBorder="1" applyAlignment="1">
      <alignment wrapText="1"/>
    </xf>
    <xf numFmtId="164" fontId="11" fillId="3" borderId="1" xfId="4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17" fillId="0" borderId="0" xfId="0" applyFont="1"/>
    <xf numFmtId="0" fontId="19" fillId="2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164" fontId="20" fillId="2" borderId="1" xfId="3" applyNumberFormat="1" applyFont="1" applyFill="1" applyBorder="1" applyAlignment="1">
      <alignment horizontal="center"/>
    </xf>
    <xf numFmtId="2" fontId="20" fillId="2" borderId="1" xfId="2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49" fontId="20" fillId="2" borderId="1" xfId="1" applyNumberFormat="1" applyFont="1" applyFill="1" applyBorder="1" applyAlignment="1">
      <alignment horizontal="center" wrapText="1"/>
    </xf>
    <xf numFmtId="164" fontId="20" fillId="2" borderId="1" xfId="4" applyNumberFormat="1" applyFont="1" applyFill="1" applyBorder="1" applyAlignment="1">
      <alignment horizontal="center" wrapText="1"/>
    </xf>
    <xf numFmtId="14" fontId="19" fillId="2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164" fontId="20" fillId="0" borderId="1" xfId="4" applyNumberFormat="1" applyFont="1" applyBorder="1" applyAlignment="1">
      <alignment horizontal="center" wrapText="1"/>
    </xf>
    <xf numFmtId="2" fontId="19" fillId="2" borderId="1" xfId="2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49" fontId="19" fillId="0" borderId="3" xfId="0" applyNumberFormat="1" applyFont="1" applyBorder="1" applyAlignment="1">
      <alignment horizontal="center"/>
    </xf>
    <xf numFmtId="14" fontId="20" fillId="2" borderId="3" xfId="3" applyNumberFormat="1" applyFont="1" applyFill="1" applyBorder="1" applyAlignment="1">
      <alignment horizontal="center" wrapText="1"/>
    </xf>
    <xf numFmtId="49" fontId="19" fillId="2" borderId="2" xfId="1" applyNumberFormat="1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/>
    </xf>
    <xf numFmtId="2" fontId="19" fillId="2" borderId="3" xfId="2" applyNumberFormat="1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wrapText="1"/>
    </xf>
    <xf numFmtId="49" fontId="19" fillId="2" borderId="3" xfId="1" applyNumberFormat="1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164" fontId="20" fillId="0" borderId="3" xfId="4" applyNumberFormat="1" applyFont="1" applyBorder="1" applyAlignment="1">
      <alignment horizontal="center" wrapText="1"/>
    </xf>
    <xf numFmtId="0" fontId="21" fillId="0" borderId="0" xfId="0" applyFont="1"/>
    <xf numFmtId="0" fontId="13" fillId="0" borderId="1" xfId="0" applyFont="1" applyBorder="1" applyAlignment="1">
      <alignment horizontal="center" wrapText="1"/>
    </xf>
    <xf numFmtId="164" fontId="20" fillId="0" borderId="1" xfId="3" applyNumberFormat="1" applyFont="1" applyBorder="1" applyAlignment="1">
      <alignment horizontal="center"/>
    </xf>
    <xf numFmtId="2" fontId="20" fillId="0" borderId="1" xfId="2" applyNumberFormat="1" applyFont="1" applyBorder="1" applyAlignment="1">
      <alignment horizontal="center"/>
    </xf>
    <xf numFmtId="49" fontId="20" fillId="0" borderId="1" xfId="1" applyNumberFormat="1" applyFont="1" applyBorder="1" applyAlignment="1">
      <alignment horizontal="center" vertical="justify"/>
    </xf>
    <xf numFmtId="49" fontId="20" fillId="0" borderId="1" xfId="1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justify"/>
    </xf>
    <xf numFmtId="49" fontId="20" fillId="0" borderId="1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2" borderId="1" xfId="0" applyNumberFormat="1" applyFont="1" applyFill="1" applyBorder="1" applyAlignment="1">
      <alignment horizontal="center"/>
    </xf>
    <xf numFmtId="164" fontId="20" fillId="0" borderId="1" xfId="3" applyNumberFormat="1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64" fontId="11" fillId="0" borderId="1" xfId="3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justify"/>
    </xf>
    <xf numFmtId="49" fontId="12" fillId="0" borderId="1" xfId="0" applyNumberFormat="1" applyFont="1" applyBorder="1" applyAlignment="1">
      <alignment horizontal="center"/>
    </xf>
    <xf numFmtId="164" fontId="11" fillId="0" borderId="1" xfId="4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right"/>
    </xf>
    <xf numFmtId="4" fontId="15" fillId="0" borderId="0" xfId="0" applyNumberFormat="1" applyFont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0" xfId="0" applyFont="1" applyAlignment="1">
      <alignment horizontal="center"/>
    </xf>
    <xf numFmtId="164" fontId="7" fillId="0" borderId="3" xfId="3" applyNumberFormat="1" applyFont="1" applyFill="1" applyBorder="1" applyAlignment="1">
      <alignment horizontal="center"/>
    </xf>
    <xf numFmtId="164" fontId="7" fillId="0" borderId="6" xfId="3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L53"/>
  <sheetViews>
    <sheetView topLeftCell="A34" workbookViewId="0">
      <selection activeCell="D52" sqref="D52:K52"/>
    </sheetView>
  </sheetViews>
  <sheetFormatPr defaultRowHeight="12.75" x14ac:dyDescent="0.2"/>
  <sheetData>
    <row r="8" spans="3:12" ht="67.5" customHeight="1" x14ac:dyDescent="0.35">
      <c r="C8" s="99" t="s">
        <v>23</v>
      </c>
      <c r="D8" s="99"/>
      <c r="E8" s="99"/>
      <c r="F8" s="99"/>
      <c r="G8" s="99"/>
      <c r="H8" s="99"/>
      <c r="I8" s="99"/>
      <c r="J8" s="99"/>
      <c r="K8" s="100"/>
      <c r="L8" s="100"/>
    </row>
    <row r="9" spans="3:12" x14ac:dyDescent="0.2">
      <c r="C9" s="2"/>
      <c r="D9" s="2"/>
      <c r="E9" s="2"/>
      <c r="F9" s="2"/>
      <c r="G9" s="2"/>
      <c r="H9" s="2"/>
      <c r="I9" s="2"/>
      <c r="J9" s="2"/>
    </row>
    <row r="10" spans="3:12" x14ac:dyDescent="0.2">
      <c r="C10" s="2"/>
      <c r="D10" s="2"/>
      <c r="E10" s="2"/>
      <c r="F10" s="2"/>
      <c r="G10" s="2"/>
      <c r="H10" s="2"/>
      <c r="I10" s="2"/>
      <c r="J10" s="2"/>
    </row>
    <row r="11" spans="3:12" x14ac:dyDescent="0.2">
      <c r="C11" s="2"/>
      <c r="D11" s="2"/>
      <c r="E11" s="2"/>
      <c r="F11" s="2"/>
      <c r="G11" s="2"/>
      <c r="H11" s="2"/>
      <c r="I11" s="2"/>
      <c r="J11" s="2"/>
    </row>
    <row r="12" spans="3:12" x14ac:dyDescent="0.2">
      <c r="C12" s="2"/>
      <c r="D12" s="2"/>
      <c r="E12" s="2"/>
      <c r="F12" s="2"/>
      <c r="G12" s="2"/>
      <c r="H12" s="2"/>
      <c r="I12" s="2"/>
      <c r="J12" s="2"/>
    </row>
    <row r="13" spans="3:12" x14ac:dyDescent="0.2">
      <c r="C13" s="2"/>
      <c r="D13" s="2"/>
      <c r="E13" s="2"/>
      <c r="F13" s="2"/>
      <c r="G13" s="2"/>
      <c r="H13" s="2"/>
      <c r="I13" s="2"/>
      <c r="J13" s="2"/>
    </row>
    <row r="14" spans="3:12" x14ac:dyDescent="0.2">
      <c r="C14" s="2"/>
      <c r="D14" s="2"/>
      <c r="E14" s="2"/>
      <c r="F14" s="2"/>
      <c r="G14" s="2"/>
      <c r="H14" s="2"/>
      <c r="I14" s="2"/>
      <c r="J14" s="2"/>
    </row>
    <row r="15" spans="3:12" x14ac:dyDescent="0.2">
      <c r="C15" s="2"/>
      <c r="D15" s="2"/>
      <c r="E15" s="2"/>
      <c r="F15" s="2"/>
      <c r="G15" s="2"/>
      <c r="H15" s="2"/>
      <c r="I15" s="2"/>
      <c r="J15" s="2"/>
    </row>
    <row r="16" spans="3:12" x14ac:dyDescent="0.2">
      <c r="C16" s="2"/>
      <c r="D16" s="2"/>
      <c r="E16" s="2"/>
      <c r="F16" s="2"/>
      <c r="G16" s="2"/>
      <c r="H16" s="2"/>
      <c r="I16" s="2"/>
      <c r="J16" s="2"/>
    </row>
    <row r="17" spans="3:11" ht="48" customHeight="1" x14ac:dyDescent="0.35">
      <c r="C17" s="2"/>
      <c r="D17" s="99" t="s">
        <v>102</v>
      </c>
      <c r="E17" s="99"/>
      <c r="F17" s="99"/>
      <c r="G17" s="99"/>
      <c r="H17" s="99"/>
      <c r="I17" s="99"/>
      <c r="J17" s="101"/>
      <c r="K17" s="101"/>
    </row>
    <row r="18" spans="3:11" x14ac:dyDescent="0.2">
      <c r="C18" s="2"/>
      <c r="D18" s="2"/>
      <c r="E18" s="2"/>
      <c r="F18" s="2"/>
      <c r="G18" s="2"/>
      <c r="H18" s="2"/>
      <c r="I18" s="2"/>
      <c r="J18" s="2"/>
    </row>
    <row r="19" spans="3:11" x14ac:dyDescent="0.2">
      <c r="C19" s="2"/>
      <c r="D19" s="2"/>
      <c r="E19" s="2"/>
      <c r="F19" s="2"/>
      <c r="G19" s="2"/>
      <c r="H19" s="2"/>
      <c r="I19" s="2"/>
      <c r="J19" s="2"/>
    </row>
    <row r="20" spans="3:11" ht="15" x14ac:dyDescent="0.2">
      <c r="C20" s="2"/>
      <c r="D20" s="97" t="s">
        <v>104</v>
      </c>
      <c r="E20" s="97"/>
      <c r="F20" s="97"/>
      <c r="G20" s="97"/>
      <c r="H20" s="97"/>
      <c r="I20" s="97"/>
      <c r="J20" s="101"/>
      <c r="K20" s="101"/>
    </row>
    <row r="21" spans="3:11" x14ac:dyDescent="0.2">
      <c r="C21" s="2"/>
      <c r="D21" s="2"/>
      <c r="E21" s="2"/>
      <c r="F21" s="2"/>
      <c r="G21" s="2"/>
      <c r="H21" s="2"/>
      <c r="I21" s="2"/>
      <c r="J21" s="2"/>
    </row>
    <row r="39" spans="3:12" ht="6" customHeight="1" x14ac:dyDescent="0.2"/>
    <row r="40" spans="3:12" ht="72" customHeight="1" x14ac:dyDescent="0.35">
      <c r="C40" s="99" t="s">
        <v>23</v>
      </c>
      <c r="D40" s="99"/>
      <c r="E40" s="99"/>
      <c r="F40" s="99"/>
      <c r="G40" s="99"/>
      <c r="H40" s="99"/>
      <c r="I40" s="99"/>
      <c r="J40" s="99"/>
      <c r="K40" s="100"/>
      <c r="L40" s="100"/>
    </row>
    <row r="41" spans="3:12" x14ac:dyDescent="0.2">
      <c r="C41" s="2"/>
      <c r="D41" s="2"/>
      <c r="E41" s="2"/>
      <c r="F41" s="2"/>
      <c r="G41" s="2"/>
      <c r="H41" s="2"/>
      <c r="I41" s="2"/>
      <c r="J41" s="2"/>
    </row>
    <row r="42" spans="3:12" x14ac:dyDescent="0.2">
      <c r="C42" s="2"/>
      <c r="D42" s="2"/>
      <c r="E42" s="2"/>
      <c r="F42" s="2"/>
      <c r="G42" s="2"/>
      <c r="H42" s="2"/>
      <c r="I42" s="2"/>
      <c r="J42" s="2"/>
    </row>
    <row r="43" spans="3:12" x14ac:dyDescent="0.2">
      <c r="C43" s="2"/>
      <c r="D43" s="2"/>
      <c r="E43" s="2"/>
      <c r="F43" s="2"/>
      <c r="G43" s="2"/>
      <c r="H43" s="2"/>
      <c r="I43" s="2"/>
      <c r="J43" s="2"/>
    </row>
    <row r="44" spans="3:12" x14ac:dyDescent="0.2">
      <c r="C44" s="2"/>
      <c r="D44" s="2"/>
      <c r="E44" s="2"/>
      <c r="F44" s="2"/>
      <c r="G44" s="2"/>
      <c r="H44" s="2"/>
      <c r="I44" s="2"/>
      <c r="J44" s="2"/>
    </row>
    <row r="45" spans="3:12" x14ac:dyDescent="0.2">
      <c r="C45" s="2"/>
      <c r="D45" s="2"/>
      <c r="E45" s="2"/>
      <c r="F45" s="2"/>
      <c r="G45" s="2"/>
      <c r="H45" s="2"/>
      <c r="I45" s="2"/>
      <c r="J45" s="2"/>
    </row>
    <row r="46" spans="3:12" x14ac:dyDescent="0.2">
      <c r="C46" s="2"/>
      <c r="D46" s="2"/>
      <c r="E46" s="2"/>
      <c r="F46" s="2"/>
      <c r="G46" s="2"/>
      <c r="H46" s="2"/>
      <c r="I46" s="2"/>
      <c r="J46" s="2"/>
    </row>
    <row r="47" spans="3:12" x14ac:dyDescent="0.2">
      <c r="C47" s="2"/>
      <c r="D47" s="2"/>
      <c r="E47" s="2"/>
      <c r="F47" s="2"/>
      <c r="G47" s="2"/>
      <c r="H47" s="2"/>
      <c r="I47" s="2"/>
      <c r="J47" s="2"/>
    </row>
    <row r="48" spans="3:12" x14ac:dyDescent="0.2">
      <c r="C48" s="2"/>
      <c r="D48" s="2"/>
      <c r="E48" s="2"/>
      <c r="F48" s="2"/>
      <c r="G48" s="2"/>
      <c r="H48" s="2"/>
      <c r="I48" s="2"/>
      <c r="J48" s="2"/>
    </row>
    <row r="49" spans="3:11" ht="23.25" x14ac:dyDescent="0.35">
      <c r="C49" s="2"/>
      <c r="D49" s="99" t="s">
        <v>103</v>
      </c>
      <c r="E49" s="99"/>
      <c r="F49" s="99"/>
      <c r="G49" s="99"/>
      <c r="H49" s="99"/>
      <c r="I49" s="99"/>
      <c r="J49" s="101"/>
      <c r="K49" s="101"/>
    </row>
    <row r="50" spans="3:11" x14ac:dyDescent="0.2">
      <c r="C50" s="2"/>
      <c r="D50" s="2"/>
      <c r="E50" s="2"/>
      <c r="F50" s="2"/>
      <c r="G50" s="2"/>
      <c r="H50" s="2"/>
      <c r="I50" s="2"/>
      <c r="J50" s="2"/>
    </row>
    <row r="51" spans="3:11" x14ac:dyDescent="0.2">
      <c r="C51" s="2"/>
      <c r="D51" s="2"/>
      <c r="E51" s="2"/>
      <c r="F51" s="2"/>
      <c r="G51" s="2"/>
      <c r="H51" s="2"/>
      <c r="I51" s="2"/>
      <c r="J51" s="2"/>
    </row>
    <row r="52" spans="3:11" ht="15" x14ac:dyDescent="0.2">
      <c r="C52" s="2"/>
      <c r="D52" s="97" t="s">
        <v>104</v>
      </c>
      <c r="E52" s="97"/>
      <c r="F52" s="97"/>
      <c r="G52" s="97"/>
      <c r="H52" s="97"/>
      <c r="I52" s="97"/>
      <c r="J52" s="98"/>
      <c r="K52" s="98"/>
    </row>
    <row r="53" spans="3:11" x14ac:dyDescent="0.2">
      <c r="C53" s="2"/>
      <c r="D53" s="2"/>
      <c r="E53" s="2"/>
      <c r="F53" s="2"/>
      <c r="G53" s="2"/>
      <c r="H53" s="2"/>
      <c r="I53" s="2"/>
      <c r="J53" s="2"/>
    </row>
  </sheetData>
  <mergeCells count="6">
    <mergeCell ref="D52:K52"/>
    <mergeCell ref="C8:L8"/>
    <mergeCell ref="D17:K17"/>
    <mergeCell ref="D20:K20"/>
    <mergeCell ref="C40:L40"/>
    <mergeCell ref="D49:K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J5" sqref="J5"/>
    </sheetView>
  </sheetViews>
  <sheetFormatPr defaultRowHeight="12.75" x14ac:dyDescent="0.2"/>
  <cols>
    <col min="1" max="1" width="5" customWidth="1"/>
    <col min="2" max="2" width="6.28515625" customWidth="1"/>
    <col min="3" max="3" width="11.28515625" customWidth="1"/>
    <col min="4" max="4" width="23.5703125" customWidth="1"/>
    <col min="5" max="5" width="6.42578125" customWidth="1"/>
    <col min="6" max="6" width="8.5703125" customWidth="1"/>
    <col min="7" max="7" width="13" customWidth="1"/>
    <col min="8" max="8" width="14.7109375" customWidth="1"/>
    <col min="9" max="9" width="19.85546875" customWidth="1"/>
    <col min="10" max="10" width="31.5703125" customWidth="1"/>
    <col min="11" max="11" width="16.140625" customWidth="1"/>
    <col min="12" max="12" width="18.42578125" customWidth="1"/>
    <col min="13" max="13" width="14.42578125" customWidth="1"/>
    <col min="14" max="14" width="11.85546875" customWidth="1"/>
    <col min="15" max="15" width="11.5703125" bestFit="1" customWidth="1"/>
  </cols>
  <sheetData>
    <row r="1" spans="1:15" x14ac:dyDescent="0.2">
      <c r="G1" s="3"/>
    </row>
    <row r="3" spans="1:15" ht="15.75" x14ac:dyDescent="0.25">
      <c r="E3" s="104" t="s">
        <v>142</v>
      </c>
      <c r="F3" s="104"/>
      <c r="G3" s="104"/>
      <c r="H3" s="104"/>
      <c r="I3" s="104"/>
      <c r="J3" s="104"/>
    </row>
    <row r="4" spans="1:15" ht="15.75" x14ac:dyDescent="0.25">
      <c r="E4" s="104" t="s">
        <v>163</v>
      </c>
      <c r="F4" s="104"/>
      <c r="G4" s="104"/>
      <c r="H4" s="104"/>
      <c r="I4" s="104"/>
      <c r="J4" s="40"/>
    </row>
    <row r="5" spans="1:15" x14ac:dyDescent="0.2">
      <c r="D5" s="1" t="s">
        <v>4</v>
      </c>
    </row>
    <row r="7" spans="1:15" ht="63.75" x14ac:dyDescent="0.2">
      <c r="A7" s="66" t="s">
        <v>1</v>
      </c>
      <c r="B7" s="66" t="s">
        <v>127</v>
      </c>
      <c r="C7" s="66" t="s">
        <v>128</v>
      </c>
      <c r="D7" s="66" t="s">
        <v>129</v>
      </c>
      <c r="E7" s="66" t="s">
        <v>130</v>
      </c>
      <c r="F7" s="94" t="s">
        <v>131</v>
      </c>
      <c r="G7" s="66" t="s">
        <v>132</v>
      </c>
      <c r="H7" s="66" t="s">
        <v>140</v>
      </c>
      <c r="I7" s="66" t="s">
        <v>133</v>
      </c>
      <c r="J7" s="66" t="s">
        <v>134</v>
      </c>
      <c r="K7" s="66" t="s">
        <v>135</v>
      </c>
      <c r="L7" s="66" t="s">
        <v>136</v>
      </c>
      <c r="M7" s="66" t="s">
        <v>137</v>
      </c>
      <c r="N7" s="66" t="s">
        <v>15</v>
      </c>
    </row>
    <row r="8" spans="1:15" ht="71.25" customHeight="1" x14ac:dyDescent="0.2">
      <c r="A8" s="41">
        <v>1</v>
      </c>
      <c r="B8" s="42" t="s">
        <v>81</v>
      </c>
      <c r="C8" s="43" t="s">
        <v>17</v>
      </c>
      <c r="D8" s="41" t="s">
        <v>25</v>
      </c>
      <c r="E8" s="41" t="s">
        <v>13</v>
      </c>
      <c r="F8" s="41">
        <v>1</v>
      </c>
      <c r="G8" s="44">
        <v>77535</v>
      </c>
      <c r="H8" s="44"/>
      <c r="I8" s="45" t="s">
        <v>24</v>
      </c>
      <c r="J8" s="46" t="s">
        <v>26</v>
      </c>
      <c r="K8" s="45" t="s">
        <v>79</v>
      </c>
      <c r="L8" s="41" t="s">
        <v>56</v>
      </c>
      <c r="M8" s="47" t="s">
        <v>27</v>
      </c>
      <c r="N8" s="48"/>
    </row>
    <row r="9" spans="1:15" ht="60" x14ac:dyDescent="0.2">
      <c r="A9" s="49">
        <v>2</v>
      </c>
      <c r="B9" s="50" t="s">
        <v>82</v>
      </c>
      <c r="C9" s="43" t="s">
        <v>17</v>
      </c>
      <c r="D9" s="41" t="s">
        <v>0</v>
      </c>
      <c r="E9" s="41" t="s">
        <v>13</v>
      </c>
      <c r="F9" s="41">
        <v>1</v>
      </c>
      <c r="G9" s="44">
        <v>32450</v>
      </c>
      <c r="H9" s="41"/>
      <c r="I9" s="45" t="s">
        <v>24</v>
      </c>
      <c r="J9" s="46" t="s">
        <v>26</v>
      </c>
      <c r="K9" s="45" t="s">
        <v>79</v>
      </c>
      <c r="L9" s="49" t="s">
        <v>57</v>
      </c>
      <c r="M9" s="51" t="s">
        <v>0</v>
      </c>
      <c r="N9" s="49"/>
    </row>
    <row r="10" spans="1:15" ht="60" x14ac:dyDescent="0.2">
      <c r="A10" s="49">
        <v>3</v>
      </c>
      <c r="B10" s="50" t="s">
        <v>83</v>
      </c>
      <c r="C10" s="43" t="s">
        <v>17</v>
      </c>
      <c r="D10" s="41" t="s">
        <v>2</v>
      </c>
      <c r="E10" s="41" t="s">
        <v>18</v>
      </c>
      <c r="F10" s="41">
        <v>0.5</v>
      </c>
      <c r="G10" s="52">
        <v>745906</v>
      </c>
      <c r="H10" s="41"/>
      <c r="I10" s="45" t="s">
        <v>24</v>
      </c>
      <c r="J10" s="53" t="s">
        <v>26</v>
      </c>
      <c r="K10" s="45" t="s">
        <v>79</v>
      </c>
      <c r="L10" s="49" t="s">
        <v>86</v>
      </c>
      <c r="M10" s="51" t="s">
        <v>2</v>
      </c>
      <c r="N10" s="49"/>
      <c r="O10" s="3"/>
    </row>
    <row r="11" spans="1:15" ht="84" x14ac:dyDescent="0.2">
      <c r="A11" s="49">
        <v>4</v>
      </c>
      <c r="B11" s="50" t="s">
        <v>84</v>
      </c>
      <c r="C11" s="43" t="s">
        <v>17</v>
      </c>
      <c r="D11" s="53" t="s">
        <v>16</v>
      </c>
      <c r="E11" s="41" t="s">
        <v>18</v>
      </c>
      <c r="F11" s="41">
        <v>11.1</v>
      </c>
      <c r="G11" s="52">
        <v>2740249</v>
      </c>
      <c r="H11" s="41"/>
      <c r="I11" s="45" t="s">
        <v>24</v>
      </c>
      <c r="J11" s="53" t="s">
        <v>26</v>
      </c>
      <c r="K11" s="54" t="s">
        <v>28</v>
      </c>
      <c r="L11" s="49" t="s">
        <v>87</v>
      </c>
      <c r="M11" s="51" t="s">
        <v>138</v>
      </c>
      <c r="N11" s="49"/>
      <c r="O11" s="3"/>
    </row>
    <row r="12" spans="1:15" ht="84" x14ac:dyDescent="0.2">
      <c r="A12" s="49">
        <v>5</v>
      </c>
      <c r="B12" s="50" t="s">
        <v>85</v>
      </c>
      <c r="C12" s="43" t="s">
        <v>17</v>
      </c>
      <c r="D12" s="53" t="s">
        <v>16</v>
      </c>
      <c r="E12" s="41" t="s">
        <v>18</v>
      </c>
      <c r="F12" s="41">
        <v>5.3</v>
      </c>
      <c r="G12" s="52">
        <v>9046222</v>
      </c>
      <c r="H12" s="41"/>
      <c r="I12" s="45" t="s">
        <v>24</v>
      </c>
      <c r="J12" s="53" t="s">
        <v>26</v>
      </c>
      <c r="K12" s="54" t="s">
        <v>28</v>
      </c>
      <c r="L12" s="49" t="s">
        <v>88</v>
      </c>
      <c r="M12" s="51" t="s">
        <v>139</v>
      </c>
      <c r="N12" s="49"/>
      <c r="O12" s="3"/>
    </row>
    <row r="13" spans="1:15" ht="54" customHeight="1" x14ac:dyDescent="0.2">
      <c r="A13" s="55">
        <v>6</v>
      </c>
      <c r="B13" s="56"/>
      <c r="C13" s="57">
        <v>44550</v>
      </c>
      <c r="D13" s="58" t="s">
        <v>122</v>
      </c>
      <c r="E13" s="59" t="s">
        <v>123</v>
      </c>
      <c r="F13" s="59">
        <v>226.5</v>
      </c>
      <c r="G13" s="60">
        <v>2023949.64</v>
      </c>
      <c r="H13" s="59">
        <v>2023949.64</v>
      </c>
      <c r="I13" s="61"/>
      <c r="J13" s="62" t="s">
        <v>125</v>
      </c>
      <c r="K13" s="63"/>
      <c r="L13" s="63" t="s">
        <v>124</v>
      </c>
      <c r="M13" s="64"/>
      <c r="N13" s="55"/>
      <c r="O13" s="3"/>
    </row>
    <row r="14" spans="1:15" x14ac:dyDescent="0.2">
      <c r="A14" s="102"/>
      <c r="B14" s="102"/>
      <c r="C14" s="105"/>
      <c r="D14" s="107" t="s">
        <v>80</v>
      </c>
      <c r="E14" s="102"/>
      <c r="F14" s="109"/>
      <c r="G14" s="111">
        <v>14666311.640000001</v>
      </c>
      <c r="H14" s="111">
        <v>2023949.64</v>
      </c>
      <c r="I14" s="102"/>
      <c r="J14" s="102"/>
      <c r="K14" s="102"/>
      <c r="L14" s="102"/>
      <c r="M14" s="102"/>
      <c r="N14" s="102"/>
    </row>
    <row r="15" spans="1:15" x14ac:dyDescent="0.2">
      <c r="A15" s="103"/>
      <c r="B15" s="103"/>
      <c r="C15" s="106"/>
      <c r="D15" s="108"/>
      <c r="E15" s="103"/>
      <c r="F15" s="110"/>
      <c r="G15" s="112"/>
      <c r="H15" s="112"/>
      <c r="I15" s="103"/>
      <c r="J15" s="103"/>
      <c r="K15" s="103"/>
      <c r="L15" s="103"/>
      <c r="M15" s="103"/>
      <c r="N15" s="103"/>
    </row>
    <row r="16" spans="1:15" x14ac:dyDescent="0.2">
      <c r="B16" s="23"/>
      <c r="C16" s="24"/>
      <c r="F16" s="5"/>
      <c r="G16" s="4"/>
      <c r="H16" s="4"/>
      <c r="I16" s="4"/>
    </row>
    <row r="18" spans="4:14" x14ac:dyDescent="0.2">
      <c r="D18" s="6"/>
      <c r="F18" s="5"/>
      <c r="G18" s="4"/>
    </row>
    <row r="26" spans="4:14" x14ac:dyDescent="0.2">
      <c r="N26" s="3"/>
    </row>
    <row r="29" spans="4:14" x14ac:dyDescent="0.2">
      <c r="K29" s="5"/>
    </row>
    <row r="33" spans="11:14" x14ac:dyDescent="0.2">
      <c r="K33" s="3"/>
    </row>
    <row r="35" spans="11:14" x14ac:dyDescent="0.2">
      <c r="K35" s="3"/>
    </row>
    <row r="41" spans="11:14" x14ac:dyDescent="0.2">
      <c r="N41" s="3"/>
    </row>
    <row r="48" spans="11:14" x14ac:dyDescent="0.2">
      <c r="L48" s="3"/>
    </row>
    <row r="49" spans="12:12" x14ac:dyDescent="0.2">
      <c r="L49" s="3"/>
    </row>
  </sheetData>
  <mergeCells count="16">
    <mergeCell ref="E3:J3"/>
    <mergeCell ref="E4:I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</mergeCells>
  <pageMargins left="0.70866141732283472" right="0.11811023622047245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P15" sqref="P15"/>
    </sheetView>
  </sheetViews>
  <sheetFormatPr defaultRowHeight="12" x14ac:dyDescent="0.2"/>
  <cols>
    <col min="1" max="1" width="5.28515625" style="7" customWidth="1"/>
    <col min="2" max="2" width="6.5703125" style="7" customWidth="1"/>
    <col min="3" max="3" width="7.5703125" style="7" customWidth="1"/>
    <col min="4" max="4" width="20" style="7" customWidth="1"/>
    <col min="5" max="5" width="5.5703125" style="7" customWidth="1"/>
    <col min="6" max="6" width="8.42578125" style="7" customWidth="1"/>
    <col min="7" max="7" width="12.140625" style="7" customWidth="1"/>
    <col min="8" max="8" width="11.42578125" style="7" customWidth="1"/>
    <col min="9" max="9" width="15" style="7" customWidth="1"/>
    <col min="10" max="10" width="13.42578125" style="7" customWidth="1"/>
    <col min="11" max="11" width="15" style="7" customWidth="1"/>
    <col min="12" max="12" width="17.28515625" style="7" customWidth="1"/>
    <col min="13" max="13" width="17.5703125" style="7" customWidth="1"/>
    <col min="14" max="14" width="10.42578125" style="7" customWidth="1"/>
    <col min="15" max="15" width="11.5703125" style="7" bestFit="1" customWidth="1"/>
    <col min="16" max="16384" width="9.140625" style="7"/>
  </cols>
  <sheetData>
    <row r="1" spans="1:14" x14ac:dyDescent="0.2">
      <c r="G1" s="8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4.25" x14ac:dyDescent="0.2">
      <c r="A3" s="9"/>
      <c r="B3" s="9"/>
      <c r="C3" s="9"/>
      <c r="D3" s="113" t="s">
        <v>142</v>
      </c>
      <c r="E3" s="113"/>
      <c r="F3" s="113"/>
      <c r="G3" s="113"/>
      <c r="H3" s="113"/>
      <c r="I3" s="113"/>
      <c r="J3" s="113"/>
      <c r="K3" s="113"/>
      <c r="L3" s="113"/>
      <c r="M3" s="9"/>
      <c r="N3" s="9"/>
    </row>
    <row r="4" spans="1:14" ht="12.75" customHeight="1" x14ac:dyDescent="0.2">
      <c r="A4" s="9"/>
      <c r="B4" s="9"/>
      <c r="C4" s="9"/>
      <c r="D4" s="9"/>
      <c r="E4" s="113" t="s">
        <v>141</v>
      </c>
      <c r="F4" s="113"/>
      <c r="G4" s="113"/>
      <c r="H4" s="113"/>
      <c r="I4" s="113"/>
      <c r="J4" s="113"/>
      <c r="K4" s="65"/>
      <c r="L4" s="9"/>
      <c r="M4" s="9"/>
      <c r="N4" s="9"/>
    </row>
    <row r="5" spans="1:14" ht="15" x14ac:dyDescent="0.25">
      <c r="A5" s="9"/>
      <c r="B5" s="9"/>
      <c r="C5" s="9"/>
      <c r="D5" s="9" t="s">
        <v>4</v>
      </c>
      <c r="E5" s="38"/>
      <c r="F5" s="38"/>
      <c r="G5" s="38"/>
      <c r="H5" s="38"/>
      <c r="I5" s="38"/>
      <c r="J5" s="38"/>
      <c r="K5" s="9"/>
      <c r="L5" s="9"/>
      <c r="M5" s="9"/>
      <c r="N5" s="9"/>
    </row>
    <row r="6" spans="1:1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3.75" x14ac:dyDescent="0.2">
      <c r="A7" s="66" t="s">
        <v>1</v>
      </c>
      <c r="B7" s="66" t="s">
        <v>127</v>
      </c>
      <c r="C7" s="66" t="s">
        <v>128</v>
      </c>
      <c r="D7" s="66" t="s">
        <v>129</v>
      </c>
      <c r="E7" s="66" t="s">
        <v>130</v>
      </c>
      <c r="F7" s="66" t="s">
        <v>131</v>
      </c>
      <c r="G7" s="66" t="s">
        <v>132</v>
      </c>
      <c r="H7" s="66" t="s">
        <v>143</v>
      </c>
      <c r="I7" s="66" t="s">
        <v>133</v>
      </c>
      <c r="J7" s="66" t="s">
        <v>144</v>
      </c>
      <c r="K7" s="66" t="s">
        <v>135</v>
      </c>
      <c r="L7" s="66" t="s">
        <v>136</v>
      </c>
      <c r="M7" s="66" t="s">
        <v>137</v>
      </c>
      <c r="N7" s="66" t="s">
        <v>164</v>
      </c>
    </row>
    <row r="8" spans="1:14" ht="48" x14ac:dyDescent="0.2">
      <c r="A8" s="49">
        <v>1</v>
      </c>
      <c r="B8" s="50" t="s">
        <v>63</v>
      </c>
      <c r="C8" s="67" t="s">
        <v>29</v>
      </c>
      <c r="D8" s="49" t="s">
        <v>30</v>
      </c>
      <c r="E8" s="49" t="s">
        <v>13</v>
      </c>
      <c r="F8" s="49">
        <v>1</v>
      </c>
      <c r="G8" s="68">
        <v>13647.6</v>
      </c>
      <c r="H8" s="68"/>
      <c r="I8" s="54" t="s">
        <v>24</v>
      </c>
      <c r="J8" s="69" t="s">
        <v>31</v>
      </c>
      <c r="K8" s="45" t="s">
        <v>21</v>
      </c>
      <c r="L8" s="49" t="s">
        <v>62</v>
      </c>
      <c r="M8" s="51" t="s">
        <v>32</v>
      </c>
      <c r="N8" s="49"/>
    </row>
    <row r="9" spans="1:14" ht="48" x14ac:dyDescent="0.2">
      <c r="A9" s="49">
        <v>2</v>
      </c>
      <c r="B9" s="50" t="s">
        <v>64</v>
      </c>
      <c r="C9" s="67" t="s">
        <v>17</v>
      </c>
      <c r="D9" s="49" t="s">
        <v>33</v>
      </c>
      <c r="E9" s="49" t="s">
        <v>13</v>
      </c>
      <c r="F9" s="49">
        <v>1</v>
      </c>
      <c r="G9" s="68">
        <v>45000</v>
      </c>
      <c r="H9" s="68"/>
      <c r="I9" s="54" t="s">
        <v>24</v>
      </c>
      <c r="J9" s="70" t="s">
        <v>34</v>
      </c>
      <c r="K9" s="45" t="s">
        <v>21</v>
      </c>
      <c r="L9" s="49" t="s">
        <v>61</v>
      </c>
      <c r="M9" s="51" t="s">
        <v>35</v>
      </c>
      <c r="N9" s="49"/>
    </row>
    <row r="10" spans="1:14" ht="56.25" customHeight="1" x14ac:dyDescent="0.2">
      <c r="A10" s="41">
        <v>3</v>
      </c>
      <c r="B10" s="42" t="s">
        <v>65</v>
      </c>
      <c r="C10" s="43" t="s">
        <v>17</v>
      </c>
      <c r="D10" s="41" t="s">
        <v>36</v>
      </c>
      <c r="E10" s="41" t="s">
        <v>13</v>
      </c>
      <c r="F10" s="41">
        <v>4</v>
      </c>
      <c r="G10" s="44">
        <v>25000</v>
      </c>
      <c r="H10" s="44"/>
      <c r="I10" s="54" t="s">
        <v>24</v>
      </c>
      <c r="J10" s="46" t="s">
        <v>26</v>
      </c>
      <c r="K10" s="45" t="s">
        <v>21</v>
      </c>
      <c r="L10" s="49" t="s">
        <v>60</v>
      </c>
      <c r="M10" s="51" t="s">
        <v>37</v>
      </c>
      <c r="N10" s="48"/>
    </row>
    <row r="11" spans="1:14" ht="60" x14ac:dyDescent="0.2">
      <c r="A11" s="49">
        <v>4</v>
      </c>
      <c r="B11" s="50" t="s">
        <v>66</v>
      </c>
      <c r="C11" s="43" t="s">
        <v>17</v>
      </c>
      <c r="D11" s="49" t="s">
        <v>38</v>
      </c>
      <c r="E11" s="49" t="s">
        <v>13</v>
      </c>
      <c r="F11" s="49">
        <v>1</v>
      </c>
      <c r="G11" s="68">
        <v>14000</v>
      </c>
      <c r="H11" s="49"/>
      <c r="I11" s="54" t="s">
        <v>24</v>
      </c>
      <c r="J11" s="46" t="s">
        <v>26</v>
      </c>
      <c r="K11" s="45" t="s">
        <v>21</v>
      </c>
      <c r="L11" s="49" t="s">
        <v>59</v>
      </c>
      <c r="M11" s="51" t="s">
        <v>37</v>
      </c>
      <c r="N11" s="49"/>
    </row>
    <row r="12" spans="1:14" ht="44.25" customHeight="1" x14ac:dyDescent="0.2">
      <c r="A12" s="49">
        <v>5</v>
      </c>
      <c r="B12" s="50" t="s">
        <v>67</v>
      </c>
      <c r="C12" s="43" t="s">
        <v>49</v>
      </c>
      <c r="D12" s="71" t="s">
        <v>50</v>
      </c>
      <c r="E12" s="49" t="s">
        <v>13</v>
      </c>
      <c r="F12" s="49">
        <v>1</v>
      </c>
      <c r="G12" s="68">
        <v>82780</v>
      </c>
      <c r="H12" s="49"/>
      <c r="I12" s="54" t="s">
        <v>24</v>
      </c>
      <c r="J12" s="46" t="s">
        <v>26</v>
      </c>
      <c r="K12" s="45" t="s">
        <v>21</v>
      </c>
      <c r="L12" s="49" t="s">
        <v>58</v>
      </c>
      <c r="M12" s="51" t="s">
        <v>51</v>
      </c>
      <c r="N12" s="49"/>
    </row>
    <row r="13" spans="1:14" ht="24.75" customHeight="1" x14ac:dyDescent="0.2">
      <c r="A13" s="37"/>
      <c r="B13" s="37"/>
      <c r="C13" s="49" t="s">
        <v>101</v>
      </c>
      <c r="D13" s="37"/>
      <c r="E13" s="37"/>
      <c r="F13" s="37"/>
      <c r="G13" s="96">
        <f>SUM(G8:G12)</f>
        <v>180427.6</v>
      </c>
      <c r="H13" s="88"/>
      <c r="I13" s="37"/>
      <c r="J13" s="37"/>
      <c r="K13" s="37"/>
      <c r="L13" s="37"/>
      <c r="M13" s="37"/>
      <c r="N13" s="37"/>
    </row>
    <row r="14" spans="1:14" ht="60" x14ac:dyDescent="0.2">
      <c r="A14" s="49">
        <v>1</v>
      </c>
      <c r="B14" s="50" t="s">
        <v>68</v>
      </c>
      <c r="C14" s="67" t="s">
        <v>17</v>
      </c>
      <c r="D14" s="72" t="s">
        <v>19</v>
      </c>
      <c r="E14" s="49" t="s">
        <v>20</v>
      </c>
      <c r="F14" s="73">
        <v>16.500399999999999</v>
      </c>
      <c r="G14" s="44">
        <v>874521.2</v>
      </c>
      <c r="H14" s="44"/>
      <c r="I14" s="45" t="s">
        <v>165</v>
      </c>
      <c r="J14" s="46" t="s">
        <v>26</v>
      </c>
      <c r="K14" s="45" t="s">
        <v>149</v>
      </c>
      <c r="L14" s="72" t="s">
        <v>39</v>
      </c>
      <c r="M14" s="51" t="s">
        <v>151</v>
      </c>
      <c r="N14" s="49"/>
    </row>
    <row r="15" spans="1:14" ht="60" x14ac:dyDescent="0.2">
      <c r="A15" s="49">
        <v>2</v>
      </c>
      <c r="B15" s="50" t="s">
        <v>69</v>
      </c>
      <c r="C15" s="67" t="s">
        <v>17</v>
      </c>
      <c r="D15" s="72" t="s">
        <v>19</v>
      </c>
      <c r="E15" s="49" t="s">
        <v>20</v>
      </c>
      <c r="F15" s="73">
        <v>39.000100000000003</v>
      </c>
      <c r="G15" s="44">
        <v>982803</v>
      </c>
      <c r="H15" s="44"/>
      <c r="I15" s="45" t="s">
        <v>148</v>
      </c>
      <c r="J15" s="46" t="s">
        <v>26</v>
      </c>
      <c r="K15" s="45" t="s">
        <v>150</v>
      </c>
      <c r="L15" s="72" t="s">
        <v>40</v>
      </c>
      <c r="M15" s="51" t="s">
        <v>151</v>
      </c>
      <c r="N15" s="49"/>
    </row>
    <row r="16" spans="1:14" ht="60" x14ac:dyDescent="0.2">
      <c r="A16" s="41">
        <v>3</v>
      </c>
      <c r="B16" s="42" t="s">
        <v>70</v>
      </c>
      <c r="C16" s="43" t="s">
        <v>17</v>
      </c>
      <c r="D16" s="74" t="s">
        <v>19</v>
      </c>
      <c r="E16" s="41" t="s">
        <v>20</v>
      </c>
      <c r="F16" s="75">
        <v>88.600399999999993</v>
      </c>
      <c r="G16" s="44">
        <v>2232730</v>
      </c>
      <c r="H16" s="44"/>
      <c r="I16" s="45" t="s">
        <v>148</v>
      </c>
      <c r="J16" s="46" t="s">
        <v>26</v>
      </c>
      <c r="K16" s="45" t="s">
        <v>152</v>
      </c>
      <c r="L16" s="74" t="s">
        <v>41</v>
      </c>
      <c r="M16" s="51" t="s">
        <v>151</v>
      </c>
      <c r="N16" s="76"/>
    </row>
    <row r="17" spans="1:14" ht="60" x14ac:dyDescent="0.2">
      <c r="A17" s="49">
        <v>4</v>
      </c>
      <c r="B17" s="50" t="s">
        <v>71</v>
      </c>
      <c r="C17" s="67" t="s">
        <v>17</v>
      </c>
      <c r="D17" s="72" t="s">
        <v>19</v>
      </c>
      <c r="E17" s="49" t="s">
        <v>20</v>
      </c>
      <c r="F17" s="73">
        <v>15.000500000000001</v>
      </c>
      <c r="G17" s="44">
        <v>795026.5</v>
      </c>
      <c r="H17" s="44"/>
      <c r="I17" s="45" t="s">
        <v>166</v>
      </c>
      <c r="J17" s="46" t="s">
        <v>26</v>
      </c>
      <c r="K17" s="45" t="s">
        <v>153</v>
      </c>
      <c r="L17" s="72" t="s">
        <v>55</v>
      </c>
      <c r="M17" s="51" t="s">
        <v>151</v>
      </c>
      <c r="N17" s="49"/>
    </row>
    <row r="18" spans="1:14" ht="64.5" customHeight="1" x14ac:dyDescent="0.2">
      <c r="A18" s="49">
        <v>5</v>
      </c>
      <c r="B18" s="50" t="s">
        <v>72</v>
      </c>
      <c r="C18" s="67" t="s">
        <v>17</v>
      </c>
      <c r="D18" s="72" t="s">
        <v>19</v>
      </c>
      <c r="E18" s="49" t="s">
        <v>20</v>
      </c>
      <c r="F18" s="77">
        <v>43.2</v>
      </c>
      <c r="G18" s="44">
        <v>1088640</v>
      </c>
      <c r="H18" s="44"/>
      <c r="I18" s="45" t="s">
        <v>148</v>
      </c>
      <c r="J18" s="46" t="s">
        <v>26</v>
      </c>
      <c r="K18" s="45" t="s">
        <v>154</v>
      </c>
      <c r="L18" s="72" t="s">
        <v>42</v>
      </c>
      <c r="M18" s="51" t="s">
        <v>151</v>
      </c>
      <c r="N18" s="49"/>
    </row>
    <row r="19" spans="1:14" ht="60" customHeight="1" x14ac:dyDescent="0.2">
      <c r="A19" s="49">
        <v>6</v>
      </c>
      <c r="B19" s="50" t="s">
        <v>73</v>
      </c>
      <c r="C19" s="67" t="s">
        <v>17</v>
      </c>
      <c r="D19" s="72" t="s">
        <v>19</v>
      </c>
      <c r="E19" s="49" t="s">
        <v>20</v>
      </c>
      <c r="F19" s="77">
        <v>524.20010000000002</v>
      </c>
      <c r="G19" s="44">
        <v>10693682</v>
      </c>
      <c r="H19" s="44"/>
      <c r="I19" s="45" t="s">
        <v>148</v>
      </c>
      <c r="J19" s="46" t="s">
        <v>26</v>
      </c>
      <c r="K19" s="45" t="s">
        <v>155</v>
      </c>
      <c r="L19" s="72" t="s">
        <v>43</v>
      </c>
      <c r="M19" s="51" t="s">
        <v>151</v>
      </c>
      <c r="N19" s="49"/>
    </row>
    <row r="20" spans="1:14" ht="59.25" customHeight="1" x14ac:dyDescent="0.2">
      <c r="A20" s="49">
        <v>7</v>
      </c>
      <c r="B20" s="50" t="s">
        <v>74</v>
      </c>
      <c r="C20" s="67" t="s">
        <v>17</v>
      </c>
      <c r="D20" s="72" t="s">
        <v>19</v>
      </c>
      <c r="E20" s="49" t="s">
        <v>20</v>
      </c>
      <c r="F20" s="77">
        <v>158.2004</v>
      </c>
      <c r="G20" s="44">
        <v>3227288</v>
      </c>
      <c r="H20" s="44"/>
      <c r="I20" s="45" t="s">
        <v>148</v>
      </c>
      <c r="J20" s="46" t="s">
        <v>26</v>
      </c>
      <c r="K20" s="45" t="s">
        <v>156</v>
      </c>
      <c r="L20" s="72" t="s">
        <v>44</v>
      </c>
      <c r="M20" s="51" t="s">
        <v>151</v>
      </c>
      <c r="N20" s="49"/>
    </row>
    <row r="21" spans="1:14" ht="63.75" customHeight="1" x14ac:dyDescent="0.2">
      <c r="A21" s="49">
        <v>8</v>
      </c>
      <c r="B21" s="50" t="s">
        <v>75</v>
      </c>
      <c r="C21" s="67" t="s">
        <v>17</v>
      </c>
      <c r="D21" s="72" t="s">
        <v>19</v>
      </c>
      <c r="E21" s="49" t="s">
        <v>20</v>
      </c>
      <c r="F21" s="73">
        <v>15.0006</v>
      </c>
      <c r="G21" s="44">
        <v>426017</v>
      </c>
      <c r="H21" s="44"/>
      <c r="I21" s="45" t="s">
        <v>148</v>
      </c>
      <c r="J21" s="46" t="s">
        <v>26</v>
      </c>
      <c r="K21" s="45" t="s">
        <v>158</v>
      </c>
      <c r="L21" s="72" t="s">
        <v>45</v>
      </c>
      <c r="M21" s="51" t="s">
        <v>151</v>
      </c>
      <c r="N21" s="49"/>
    </row>
    <row r="22" spans="1:14" ht="63.75" customHeight="1" x14ac:dyDescent="0.2">
      <c r="A22" s="49">
        <v>9</v>
      </c>
      <c r="B22" s="50" t="s">
        <v>76</v>
      </c>
      <c r="C22" s="67" t="s">
        <v>17</v>
      </c>
      <c r="D22" s="72" t="s">
        <v>19</v>
      </c>
      <c r="E22" s="49" t="s">
        <v>20</v>
      </c>
      <c r="F22" s="73">
        <v>85.801400000000001</v>
      </c>
      <c r="G22" s="44">
        <v>4547474.2</v>
      </c>
      <c r="H22" s="44"/>
      <c r="I22" s="45" t="s">
        <v>157</v>
      </c>
      <c r="J22" s="46" t="s">
        <v>26</v>
      </c>
      <c r="K22" s="45" t="s">
        <v>159</v>
      </c>
      <c r="L22" s="72" t="s">
        <v>46</v>
      </c>
      <c r="M22" s="51" t="s">
        <v>151</v>
      </c>
      <c r="N22" s="49"/>
    </row>
    <row r="23" spans="1:14" ht="60" x14ac:dyDescent="0.2">
      <c r="A23" s="41">
        <v>10</v>
      </c>
      <c r="B23" s="42" t="s">
        <v>77</v>
      </c>
      <c r="C23" s="43" t="s">
        <v>17</v>
      </c>
      <c r="D23" s="74" t="s">
        <v>19</v>
      </c>
      <c r="E23" s="41" t="s">
        <v>20</v>
      </c>
      <c r="F23" s="78">
        <v>266.8</v>
      </c>
      <c r="G23" s="44">
        <v>5442720</v>
      </c>
      <c r="H23" s="44"/>
      <c r="I23" s="45" t="s">
        <v>148</v>
      </c>
      <c r="J23" s="46" t="s">
        <v>26</v>
      </c>
      <c r="K23" s="45" t="s">
        <v>160</v>
      </c>
      <c r="L23" s="72" t="s">
        <v>47</v>
      </c>
      <c r="M23" s="51" t="s">
        <v>151</v>
      </c>
      <c r="N23" s="41"/>
    </row>
    <row r="24" spans="1:14" ht="60" x14ac:dyDescent="0.2">
      <c r="A24" s="41">
        <v>11</v>
      </c>
      <c r="B24" s="42" t="s">
        <v>78</v>
      </c>
      <c r="C24" s="43" t="s">
        <v>17</v>
      </c>
      <c r="D24" s="74" t="s">
        <v>19</v>
      </c>
      <c r="E24" s="41" t="s">
        <v>20</v>
      </c>
      <c r="F24" s="75">
        <v>615.50400000000002</v>
      </c>
      <c r="G24" s="44">
        <v>12556208</v>
      </c>
      <c r="H24" s="44"/>
      <c r="I24" s="45" t="s">
        <v>148</v>
      </c>
      <c r="J24" s="46" t="s">
        <v>26</v>
      </c>
      <c r="K24" s="45" t="s">
        <v>161</v>
      </c>
      <c r="L24" s="72" t="s">
        <v>48</v>
      </c>
      <c r="M24" s="51" t="s">
        <v>151</v>
      </c>
      <c r="N24" s="41"/>
    </row>
    <row r="25" spans="1:14" ht="72" x14ac:dyDescent="0.2">
      <c r="A25" s="49">
        <v>12</v>
      </c>
      <c r="B25" s="50" t="s">
        <v>89</v>
      </c>
      <c r="C25" s="79" t="s">
        <v>90</v>
      </c>
      <c r="D25" s="74" t="s">
        <v>19</v>
      </c>
      <c r="E25" s="49" t="s">
        <v>20</v>
      </c>
      <c r="F25" s="49">
        <v>46600</v>
      </c>
      <c r="G25" s="80">
        <v>246980</v>
      </c>
      <c r="H25" s="80"/>
      <c r="I25" s="49" t="s">
        <v>162</v>
      </c>
      <c r="J25" s="46" t="s">
        <v>26</v>
      </c>
      <c r="K25" s="71" t="s">
        <v>91</v>
      </c>
      <c r="L25" s="72" t="s">
        <v>105</v>
      </c>
      <c r="M25" s="51" t="s">
        <v>151</v>
      </c>
      <c r="N25" s="49"/>
    </row>
    <row r="26" spans="1:14" ht="72" x14ac:dyDescent="0.2">
      <c r="A26" s="49">
        <v>13</v>
      </c>
      <c r="B26" s="50" t="s">
        <v>93</v>
      </c>
      <c r="C26" s="79" t="s">
        <v>90</v>
      </c>
      <c r="D26" s="74" t="s">
        <v>19</v>
      </c>
      <c r="E26" s="49" t="s">
        <v>20</v>
      </c>
      <c r="F26" s="49">
        <v>46600</v>
      </c>
      <c r="G26" s="80">
        <v>246980</v>
      </c>
      <c r="H26" s="80"/>
      <c r="I26" s="49" t="s">
        <v>162</v>
      </c>
      <c r="J26" s="46" t="s">
        <v>26</v>
      </c>
      <c r="K26" s="71" t="s">
        <v>96</v>
      </c>
      <c r="L26" s="72" t="s">
        <v>92</v>
      </c>
      <c r="M26" s="51" t="s">
        <v>151</v>
      </c>
      <c r="N26" s="49"/>
    </row>
    <row r="27" spans="1:14" ht="60" x14ac:dyDescent="0.2">
      <c r="A27" s="49">
        <v>14</v>
      </c>
      <c r="B27" s="50" t="s">
        <v>94</v>
      </c>
      <c r="C27" s="79" t="s">
        <v>90</v>
      </c>
      <c r="D27" s="74" t="s">
        <v>19</v>
      </c>
      <c r="E27" s="49" t="s">
        <v>20</v>
      </c>
      <c r="F27" s="49">
        <v>35</v>
      </c>
      <c r="G27" s="80">
        <v>2454</v>
      </c>
      <c r="H27" s="80"/>
      <c r="I27" s="49" t="s">
        <v>162</v>
      </c>
      <c r="J27" s="46" t="s">
        <v>26</v>
      </c>
      <c r="K27" s="71" t="s">
        <v>97</v>
      </c>
      <c r="L27" s="72" t="s">
        <v>98</v>
      </c>
      <c r="M27" s="51" t="s">
        <v>151</v>
      </c>
      <c r="N27" s="49"/>
    </row>
    <row r="28" spans="1:14" ht="60" x14ac:dyDescent="0.2">
      <c r="A28" s="49">
        <v>15</v>
      </c>
      <c r="B28" s="50" t="s">
        <v>95</v>
      </c>
      <c r="C28" s="79" t="s">
        <v>90</v>
      </c>
      <c r="D28" s="74" t="s">
        <v>19</v>
      </c>
      <c r="E28" s="49" t="s">
        <v>20</v>
      </c>
      <c r="F28" s="49">
        <v>173</v>
      </c>
      <c r="G28" s="80">
        <v>12131</v>
      </c>
      <c r="H28" s="80"/>
      <c r="I28" s="49" t="s">
        <v>162</v>
      </c>
      <c r="J28" s="46" t="s">
        <v>26</v>
      </c>
      <c r="K28" s="71" t="s">
        <v>100</v>
      </c>
      <c r="L28" s="72" t="s">
        <v>99</v>
      </c>
      <c r="M28" s="51" t="s">
        <v>151</v>
      </c>
      <c r="N28" s="49"/>
    </row>
    <row r="29" spans="1:14" ht="12.75" x14ac:dyDescent="0.2">
      <c r="A29" s="81"/>
      <c r="B29" s="82"/>
      <c r="C29" s="83"/>
      <c r="D29" s="90" t="s">
        <v>101</v>
      </c>
      <c r="E29" s="91"/>
      <c r="F29" s="91"/>
      <c r="G29" s="89">
        <f>SUM(G14:G28)</f>
        <v>43375654.899999999</v>
      </c>
      <c r="H29" s="89">
        <f>SUM(H14:H28)</f>
        <v>0</v>
      </c>
      <c r="I29" s="81"/>
      <c r="J29" s="84"/>
      <c r="K29" s="85"/>
      <c r="L29" s="86"/>
      <c r="M29" s="87"/>
      <c r="N29" s="81"/>
    </row>
    <row r="30" spans="1:14" ht="15" customHeight="1" x14ac:dyDescent="0.2">
      <c r="A30" s="10"/>
      <c r="B30" s="10"/>
      <c r="C30" s="25"/>
      <c r="D30" s="10"/>
      <c r="E30" s="10"/>
      <c r="F30" s="10"/>
      <c r="G30" s="95">
        <v>43556082.5</v>
      </c>
      <c r="H30" s="26"/>
      <c r="I30" s="26"/>
      <c r="J30" s="10"/>
      <c r="K30" s="10"/>
      <c r="L30" s="10"/>
      <c r="M30" s="10"/>
      <c r="N30" s="10"/>
    </row>
    <row r="31" spans="1:14" ht="30.75" customHeight="1" x14ac:dyDescent="0.2">
      <c r="A31" s="9"/>
      <c r="B31" s="9"/>
      <c r="C31" s="9"/>
      <c r="D31" s="39" t="s">
        <v>147</v>
      </c>
      <c r="E31" s="39"/>
      <c r="F31" s="39"/>
      <c r="G31" s="39"/>
      <c r="H31" s="39"/>
      <c r="I31" s="39" t="s">
        <v>53</v>
      </c>
      <c r="J31" s="9"/>
      <c r="K31" s="9"/>
      <c r="L31" s="9"/>
      <c r="M31" s="9"/>
      <c r="N31" s="9"/>
    </row>
    <row r="32" spans="1:14" ht="14.25" x14ac:dyDescent="0.2">
      <c r="A32" s="9"/>
      <c r="B32" s="9"/>
      <c r="C32" s="9"/>
      <c r="D32" s="92"/>
      <c r="E32" s="39"/>
      <c r="F32" s="39"/>
      <c r="G32" s="93"/>
      <c r="H32" s="39"/>
      <c r="I32" s="39"/>
      <c r="J32" s="9"/>
      <c r="K32" s="9"/>
      <c r="L32" s="9"/>
      <c r="M32" s="9"/>
      <c r="N32" s="9"/>
    </row>
    <row r="33" spans="1:14" ht="14.25" x14ac:dyDescent="0.2">
      <c r="A33" s="9"/>
      <c r="B33" s="9"/>
      <c r="C33" s="9"/>
      <c r="D33" s="39" t="s">
        <v>145</v>
      </c>
      <c r="E33" s="39"/>
      <c r="F33" s="39"/>
      <c r="G33" s="39"/>
      <c r="H33" s="39"/>
      <c r="I33" s="39" t="s">
        <v>146</v>
      </c>
      <c r="J33" s="9"/>
      <c r="K33" s="9"/>
      <c r="L33" s="9"/>
      <c r="M33" s="9"/>
      <c r="N33" s="9"/>
    </row>
    <row r="34" spans="1:14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40" spans="1:14" x14ac:dyDescent="0.2">
      <c r="N40" s="8"/>
    </row>
    <row r="47" spans="1:14" x14ac:dyDescent="0.2">
      <c r="K47" s="8"/>
    </row>
    <row r="49" spans="11:14" x14ac:dyDescent="0.2">
      <c r="K49" s="8"/>
    </row>
    <row r="55" spans="11:14" x14ac:dyDescent="0.2">
      <c r="N55" s="8"/>
    </row>
    <row r="62" spans="11:14" x14ac:dyDescent="0.2">
      <c r="L62" s="8"/>
    </row>
    <row r="63" spans="11:14" x14ac:dyDescent="0.2">
      <c r="L63" s="8"/>
    </row>
  </sheetData>
  <mergeCells count="2">
    <mergeCell ref="D3:L3"/>
    <mergeCell ref="E4:J4"/>
  </mergeCells>
  <pageMargins left="0.31496062992125984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G8" sqref="G8"/>
    </sheetView>
  </sheetViews>
  <sheetFormatPr defaultRowHeight="12" x14ac:dyDescent="0.2"/>
  <cols>
    <col min="1" max="1" width="5.7109375" style="7" customWidth="1"/>
    <col min="2" max="2" width="6.5703125" style="7" customWidth="1"/>
    <col min="3" max="3" width="8.42578125" style="7" customWidth="1"/>
    <col min="4" max="4" width="15.5703125" style="7" customWidth="1"/>
    <col min="5" max="5" width="5.85546875" style="7" customWidth="1"/>
    <col min="6" max="6" width="9" style="7" customWidth="1"/>
    <col min="7" max="8" width="10.140625" style="7" customWidth="1"/>
    <col min="9" max="9" width="12.28515625" style="7" customWidth="1"/>
    <col min="10" max="10" width="13.42578125" style="7" customWidth="1"/>
    <col min="11" max="11" width="15" style="7" customWidth="1"/>
    <col min="12" max="12" width="17.28515625" style="7" customWidth="1"/>
    <col min="13" max="13" width="17.5703125" style="7" customWidth="1"/>
    <col min="14" max="14" width="7.5703125" style="7" customWidth="1"/>
    <col min="15" max="15" width="11.5703125" style="7" bestFit="1" customWidth="1"/>
    <col min="16" max="16384" width="9.140625" style="7"/>
  </cols>
  <sheetData>
    <row r="1" spans="1:14" x14ac:dyDescent="0.2">
      <c r="G1" s="8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9"/>
      <c r="B3" s="9"/>
      <c r="C3" s="9"/>
      <c r="D3" s="9"/>
      <c r="E3" s="114" t="s">
        <v>107</v>
      </c>
      <c r="F3" s="114"/>
      <c r="G3" s="114"/>
      <c r="H3" s="114"/>
      <c r="I3" s="114"/>
      <c r="J3" s="9"/>
      <c r="K3" s="9"/>
      <c r="L3" s="9"/>
      <c r="M3" s="9"/>
      <c r="N3" s="9"/>
    </row>
    <row r="4" spans="1:14" x14ac:dyDescent="0.2">
      <c r="A4" s="9"/>
      <c r="B4" s="9"/>
      <c r="C4" s="9"/>
      <c r="D4" s="9"/>
      <c r="E4" s="114" t="s">
        <v>126</v>
      </c>
      <c r="F4" s="114"/>
      <c r="G4" s="114"/>
      <c r="H4" s="114"/>
      <c r="I4" s="114"/>
      <c r="J4" s="9"/>
      <c r="K4" s="9"/>
      <c r="L4" s="9"/>
      <c r="M4" s="9"/>
      <c r="N4" s="9"/>
    </row>
    <row r="5" spans="1:14" x14ac:dyDescent="0.2">
      <c r="A5" s="9"/>
      <c r="B5" s="9"/>
      <c r="C5" s="9"/>
      <c r="D5" s="9" t="s">
        <v>4</v>
      </c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7.5" x14ac:dyDescent="0.2">
      <c r="A7" s="16" t="s">
        <v>1</v>
      </c>
      <c r="B7" s="36" t="s">
        <v>3</v>
      </c>
      <c r="C7" s="36" t="s">
        <v>5</v>
      </c>
      <c r="D7" s="36" t="s">
        <v>6</v>
      </c>
      <c r="E7" s="36" t="s">
        <v>7</v>
      </c>
      <c r="F7" s="37" t="s">
        <v>8</v>
      </c>
      <c r="G7" s="36" t="s">
        <v>9</v>
      </c>
      <c r="H7" s="36" t="s">
        <v>10</v>
      </c>
      <c r="I7" s="36" t="s">
        <v>22</v>
      </c>
      <c r="J7" s="36" t="s">
        <v>11</v>
      </c>
      <c r="K7" s="36" t="s">
        <v>114</v>
      </c>
      <c r="L7" s="36" t="s">
        <v>12</v>
      </c>
      <c r="M7" s="36" t="s">
        <v>14</v>
      </c>
      <c r="N7" s="36" t="s">
        <v>15</v>
      </c>
    </row>
    <row r="8" spans="1:14" ht="68.25" customHeight="1" x14ac:dyDescent="0.2">
      <c r="A8" s="10">
        <v>1</v>
      </c>
      <c r="B8" s="22" t="s">
        <v>108</v>
      </c>
      <c r="C8" s="11" t="s">
        <v>110</v>
      </c>
      <c r="D8" s="18" t="s">
        <v>19</v>
      </c>
      <c r="E8" s="10" t="s">
        <v>111</v>
      </c>
      <c r="F8" s="19">
        <v>49752</v>
      </c>
      <c r="G8" s="12">
        <v>2925417.6</v>
      </c>
      <c r="H8" s="12">
        <v>2925417.6</v>
      </c>
      <c r="I8" s="13" t="s">
        <v>112</v>
      </c>
      <c r="J8" s="15" t="s">
        <v>26</v>
      </c>
      <c r="K8" s="13" t="s">
        <v>116</v>
      </c>
      <c r="L8" s="18" t="s">
        <v>115</v>
      </c>
      <c r="M8" s="14" t="s">
        <v>119</v>
      </c>
      <c r="N8" s="10"/>
    </row>
    <row r="9" spans="1:14" ht="56.25" x14ac:dyDescent="0.2">
      <c r="A9" s="10">
        <v>2</v>
      </c>
      <c r="B9" s="22" t="s">
        <v>109</v>
      </c>
      <c r="C9" s="11" t="s">
        <v>110</v>
      </c>
      <c r="D9" s="18" t="s">
        <v>19</v>
      </c>
      <c r="E9" s="10" t="s">
        <v>111</v>
      </c>
      <c r="F9" s="19">
        <v>4668</v>
      </c>
      <c r="G9" s="12">
        <v>1602851.16</v>
      </c>
      <c r="H9" s="12">
        <v>1602851.16</v>
      </c>
      <c r="I9" s="13" t="s">
        <v>113</v>
      </c>
      <c r="J9" s="15" t="s">
        <v>26</v>
      </c>
      <c r="K9" s="13" t="s">
        <v>117</v>
      </c>
      <c r="L9" s="18" t="s">
        <v>118</v>
      </c>
      <c r="M9" s="14" t="s">
        <v>119</v>
      </c>
      <c r="N9" s="10"/>
    </row>
    <row r="10" spans="1:14" ht="60.75" customHeight="1" x14ac:dyDescent="0.2">
      <c r="A10" s="27">
        <v>3</v>
      </c>
      <c r="B10" s="28"/>
      <c r="C10" s="29">
        <v>44531</v>
      </c>
      <c r="D10" s="30" t="s">
        <v>19</v>
      </c>
      <c r="E10" s="27" t="s">
        <v>111</v>
      </c>
      <c r="F10" s="31" t="s">
        <v>121</v>
      </c>
      <c r="G10" s="32">
        <v>82111.360000000001</v>
      </c>
      <c r="H10" s="32">
        <v>82111.360000000001</v>
      </c>
      <c r="I10" s="33"/>
      <c r="J10" s="34" t="s">
        <v>26</v>
      </c>
      <c r="K10" s="33"/>
      <c r="L10" s="30" t="s">
        <v>120</v>
      </c>
      <c r="M10" s="35"/>
      <c r="N10" s="27"/>
    </row>
    <row r="11" spans="1:14" ht="25.5" customHeight="1" x14ac:dyDescent="0.2">
      <c r="A11" s="10"/>
      <c r="B11" s="10"/>
      <c r="C11" s="25"/>
      <c r="D11" s="10"/>
      <c r="E11" s="10"/>
      <c r="F11" s="10"/>
      <c r="G11" s="17">
        <f>SUM(G8:G10)</f>
        <v>4610380.12</v>
      </c>
      <c r="H11" s="17">
        <f>SUM(H8:H10)</f>
        <v>4610380.12</v>
      </c>
      <c r="I11" s="26"/>
      <c r="J11" s="10"/>
      <c r="K11" s="10"/>
      <c r="L11" s="10"/>
      <c r="M11" s="10"/>
      <c r="N11" s="10"/>
    </row>
    <row r="12" spans="1:14" x14ac:dyDescent="0.2">
      <c r="A12" s="9"/>
      <c r="B12" s="9"/>
      <c r="C12" s="9"/>
      <c r="D12" s="9" t="s">
        <v>52</v>
      </c>
      <c r="E12" s="9"/>
      <c r="F12" s="9"/>
      <c r="G12" s="9"/>
      <c r="H12" s="9"/>
      <c r="I12" s="9" t="s">
        <v>53</v>
      </c>
      <c r="J12" s="9"/>
      <c r="K12" s="9"/>
      <c r="L12" s="9"/>
      <c r="M12" s="9"/>
      <c r="N12" s="9"/>
    </row>
    <row r="13" spans="1:14" x14ac:dyDescent="0.2">
      <c r="A13" s="9"/>
      <c r="B13" s="9"/>
      <c r="C13" s="9"/>
      <c r="D13" s="21"/>
      <c r="E13" s="9"/>
      <c r="F13" s="9"/>
      <c r="G13" s="20"/>
      <c r="H13" s="9"/>
      <c r="I13" s="9"/>
      <c r="J13" s="9"/>
      <c r="K13" s="9"/>
      <c r="L13" s="9"/>
      <c r="M13" s="9"/>
      <c r="N13" s="9"/>
    </row>
    <row r="14" spans="1:14" x14ac:dyDescent="0.2">
      <c r="A14" s="9"/>
      <c r="B14" s="9"/>
      <c r="C14" s="9"/>
      <c r="D14" s="9" t="s">
        <v>54</v>
      </c>
      <c r="E14" s="9"/>
      <c r="F14" s="9"/>
      <c r="G14" s="9"/>
      <c r="H14" s="9"/>
      <c r="I14" s="9" t="s">
        <v>106</v>
      </c>
      <c r="J14" s="9"/>
      <c r="K14" s="9"/>
      <c r="L14" s="9"/>
      <c r="M14" s="9"/>
      <c r="N14" s="9"/>
    </row>
    <row r="15" spans="1:14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21" spans="11:14" x14ac:dyDescent="0.2">
      <c r="N21" s="8"/>
    </row>
    <row r="28" spans="11:14" x14ac:dyDescent="0.2">
      <c r="K28" s="8"/>
    </row>
    <row r="30" spans="11:14" x14ac:dyDescent="0.2">
      <c r="K30" s="8"/>
    </row>
    <row r="36" spans="12:14" x14ac:dyDescent="0.2">
      <c r="N36" s="8"/>
    </row>
    <row r="43" spans="12:14" x14ac:dyDescent="0.2">
      <c r="L43" s="8"/>
    </row>
    <row r="44" spans="12:14" x14ac:dyDescent="0.2">
      <c r="L44" s="8"/>
    </row>
  </sheetData>
  <mergeCells count="2">
    <mergeCell ref="E3:I3"/>
    <mergeCell ref="E4:I4"/>
  </mergeCells>
  <pageMargins left="0.3" right="0.1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обл.</vt:lpstr>
      <vt:lpstr>реестр на 01.01.2022 с недв (2)</vt:lpstr>
      <vt:lpstr>реестр на 01.01.2022 с движ (3)</vt:lpstr>
      <vt:lpstr>реестр на 01.01.2022 сч 103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2022-03-24T09:58:30Z</cp:lastPrinted>
  <dcterms:created xsi:type="dcterms:W3CDTF">1996-10-08T23:32:33Z</dcterms:created>
  <dcterms:modified xsi:type="dcterms:W3CDTF">2023-01-31T04:41:09Z</dcterms:modified>
</cp:coreProperties>
</file>